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 activeTab="5"/>
  </bookViews>
  <sheets>
    <sheet name="鸡场调整前" sheetId="1" r:id="rId1"/>
    <sheet name="鸡场调整后" sheetId="2" r:id="rId2"/>
    <sheet name="猪场调整前" sheetId="3" r:id="rId3"/>
    <sheet name="猪场调整后" sheetId="4" r:id="rId4"/>
    <sheet name="种植户调整前" sheetId="5" r:id="rId5"/>
    <sheet name="种植户调整后" sheetId="7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5"/>
  <c r="F56" i="7"/>
  <c r="E56"/>
  <c r="F60" i="4"/>
  <c r="E60"/>
  <c r="F60" i="3"/>
  <c r="E60"/>
  <c r="F19" i="2"/>
  <c r="E19"/>
  <c r="F19" i="1"/>
  <c r="E19"/>
  <c r="F8"/>
  <c r="E8"/>
  <c r="F7"/>
  <c r="E7"/>
  <c r="F6"/>
  <c r="E6"/>
  <c r="F5"/>
  <c r="E5"/>
  <c r="F4"/>
  <c r="E4"/>
  <c r="F3"/>
  <c r="E3"/>
</calcChain>
</file>

<file path=xl/sharedStrings.xml><?xml version="1.0" encoding="utf-8"?>
<sst xmlns="http://schemas.openxmlformats.org/spreadsheetml/2006/main" count="1147" uniqueCount="522">
  <si>
    <r>
      <rPr>
        <b/>
        <sz val="14"/>
        <color theme="1"/>
        <rFont val="Calibri"/>
        <family val="2"/>
      </rP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16</t>
    </r>
    <r>
      <rPr>
        <b/>
        <sz val="14"/>
        <color theme="1"/>
        <rFont val="宋体"/>
        <charset val="134"/>
      </rPr>
      <t>家规模养鸡场实施单位（调整前）</t>
    </r>
  </si>
  <si>
    <t>序号</t>
  </si>
  <si>
    <t>项目（法人）单位</t>
  </si>
  <si>
    <t>建设内容</t>
  </si>
  <si>
    <t>建设地点</t>
  </si>
  <si>
    <t>总投资
（万元）</t>
  </si>
  <si>
    <t>申请中央投资
（万元）</t>
  </si>
  <si>
    <t>责任人姓名</t>
  </si>
  <si>
    <t>秦皇岛中红三融农牧养殖服务分公司</t>
  </si>
  <si>
    <t>修建带雨棚鸡粪贮存池40立方米，
购置20型柴油铲车1台</t>
  </si>
  <si>
    <t>娄杖子乡丁杖子村</t>
  </si>
  <si>
    <t>曹  广</t>
  </si>
  <si>
    <t>陈晓东养殖场</t>
  </si>
  <si>
    <t>修建带雨棚鸡粪贮存池20立方米，
购置20型柴油铲车1台</t>
  </si>
  <si>
    <t>祖山镇三岔村</t>
  </si>
  <si>
    <t>陈晓东</t>
  </si>
  <si>
    <t>青龙满族自治县鑫凤家庭农场</t>
  </si>
  <si>
    <t>修建带雨棚鸡粪贮存池30立方米，
购置20型柴油铲车1台</t>
  </si>
  <si>
    <t>凤凰山乡岳丈子村</t>
  </si>
  <si>
    <t>方 明</t>
  </si>
  <si>
    <t>腾达养殖专业专业合作社</t>
  </si>
  <si>
    <t>大石岭乡红旗杆村</t>
  </si>
  <si>
    <t>侯志存</t>
  </si>
  <si>
    <t>青龙满族白治县辉煌肉鸡养殖场</t>
  </si>
  <si>
    <t>李振辉</t>
  </si>
  <si>
    <t>青龙满族自治县吉发养殖专业合作社</t>
  </si>
  <si>
    <t>双山子镇王杖子村</t>
  </si>
  <si>
    <t>宁  余</t>
  </si>
  <si>
    <t>齐向阳养殖场</t>
  </si>
  <si>
    <t>茨榆山乡杉树岭村</t>
  </si>
  <si>
    <t>齐向阳</t>
  </si>
  <si>
    <t>青龙满族自治县刘力瑛家庭农场</t>
  </si>
  <si>
    <t>木头凳镇山东村</t>
  </si>
  <si>
    <t>郝  安</t>
  </si>
  <si>
    <t>王利达养殖场</t>
  </si>
  <si>
    <t>龙王庙乡都杖子村</t>
  </si>
  <si>
    <t>王利达</t>
  </si>
  <si>
    <t>青龙满族自治县冬梅养殖专业合作社</t>
  </si>
  <si>
    <t>祖山镇三间房村</t>
  </si>
  <si>
    <t>秦皇岛中红三融农牧有限公司（种鸡一场）</t>
  </si>
  <si>
    <t>三星口乡三道沟村</t>
  </si>
  <si>
    <t>陈建新</t>
  </si>
  <si>
    <t>前岭养殖专业合作社(蛋鸡)</t>
  </si>
  <si>
    <t>类杖子镇前擦岭村</t>
  </si>
  <si>
    <t>高春德</t>
  </si>
  <si>
    <t>海蓝牧业有限公司(蛋鸡)</t>
  </si>
  <si>
    <t>肖营子镇温杖子村</t>
  </si>
  <si>
    <t>胡建涛</t>
  </si>
  <si>
    <t>青龙满族自治县和康源大融农牧有限公司</t>
  </si>
  <si>
    <t>三星口乡穆杖子村</t>
  </si>
  <si>
    <t>青龙满族自治县春生养殖场(蛋鸡)</t>
  </si>
  <si>
    <t>祖山镇牛心山村</t>
  </si>
  <si>
    <t>田春生</t>
  </si>
  <si>
    <t>秦皇岛中红三融农牧有限公司（28场）</t>
  </si>
  <si>
    <t>修建带雨棚鸡粪贮存池50立方米，
购置20型柴油铲车1台</t>
  </si>
  <si>
    <t>土门子镇土门子村</t>
  </si>
  <si>
    <t>合计</t>
  </si>
  <si>
    <r>
      <rPr>
        <b/>
        <sz val="14"/>
        <color theme="1"/>
        <rFont val="Calibri"/>
        <family val="2"/>
      </rP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16</t>
    </r>
    <r>
      <rPr>
        <b/>
        <sz val="14"/>
        <color theme="1"/>
        <rFont val="宋体"/>
        <charset val="134"/>
      </rPr>
      <t>家规模养鸡场实施单位（调整后）</t>
    </r>
  </si>
  <si>
    <t>青龙满族自治县聚达养殖专业合作社</t>
  </si>
  <si>
    <t>娄杖子镇娄杖子村</t>
  </si>
  <si>
    <t>田佳奇</t>
  </si>
  <si>
    <t>青龙满族自治县七道河乡三盈养殖场</t>
  </si>
  <si>
    <t>七道河乡六道河村</t>
  </si>
  <si>
    <t>杨汉华</t>
  </si>
  <si>
    <t>青龙满族自治县双山子镇东沟家庭农场</t>
  </si>
  <si>
    <t>张兴志</t>
  </si>
  <si>
    <t>青龙满族自治县瑞西养殖家庭农场</t>
  </si>
  <si>
    <t>大石岭乡大石岭村</t>
  </si>
  <si>
    <t>郑力君</t>
  </si>
  <si>
    <t>青龙满族自治县大石岭乡付皓轩养殖场</t>
  </si>
  <si>
    <t>大石岭乡西石岭村</t>
  </si>
  <si>
    <t>付志强</t>
  </si>
  <si>
    <t>青龙满族自治县祥凤养殖专业合作社</t>
  </si>
  <si>
    <t>郭景生</t>
  </si>
  <si>
    <t>青龙满族自治县艳紫养殖家庭农场</t>
  </si>
  <si>
    <t>娄杖子镇丁丈子村</t>
  </si>
  <si>
    <t>叶建</t>
  </si>
  <si>
    <t>青龙满族自治县华盛养殖专业合作社</t>
  </si>
  <si>
    <t>八道河镇抹子沟村</t>
  </si>
  <si>
    <t>邢健华</t>
  </si>
  <si>
    <t>青龙满族自治县八道河镇小刚养鸡场
(个体工商户)</t>
  </si>
  <si>
    <t>八道河镇八道河村</t>
  </si>
  <si>
    <t>邵小刚</t>
  </si>
  <si>
    <t>青龙满族自治县金禽牧业有限公司</t>
  </si>
  <si>
    <t>茨榆山镇茨榆山村</t>
  </si>
  <si>
    <t>孟祥会</t>
  </si>
  <si>
    <t>青龙满族自治县祖山镇春成禽业养殖场</t>
  </si>
  <si>
    <t>曹志成</t>
  </si>
  <si>
    <t>青龙满族自治县新升养鸡场</t>
  </si>
  <si>
    <t>肖营子镇娄子店村</t>
  </si>
  <si>
    <t>肖志刚</t>
  </si>
  <si>
    <t>青龙满族自治县八道河镇崔吉养殖场</t>
  </si>
  <si>
    <t>八道河镇王厂村</t>
  </si>
  <si>
    <t>崔吉</t>
  </si>
  <si>
    <t>青龙满族自治县恒荣养殖专业合作社</t>
  </si>
  <si>
    <t>三星口乡三星口村</t>
  </si>
  <si>
    <t>张宏江</t>
  </si>
  <si>
    <t>青龙满族自治县八道河镇志民养殖场
(个体工商户)</t>
  </si>
  <si>
    <t>八道河镇王广村西大地</t>
  </si>
  <si>
    <t>李志民</t>
  </si>
  <si>
    <r>
      <rPr>
        <b/>
        <sz val="14"/>
        <color theme="1"/>
        <rFont val="Calibri"/>
        <family val="2"/>
      </rP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57</t>
    </r>
    <r>
      <rPr>
        <b/>
        <sz val="14"/>
        <color theme="1"/>
        <rFont val="宋体"/>
        <charset val="134"/>
      </rPr>
      <t>家规下养猪场实施单位（调整前）</t>
    </r>
  </si>
  <si>
    <t>红连天家庭农场</t>
  </si>
  <si>
    <t>配置20立方米玻璃钢贮粪罐1个</t>
  </si>
  <si>
    <t>凉水河乡</t>
  </si>
  <si>
    <t>苏洪连</t>
  </si>
  <si>
    <t>海保牧业养殖场</t>
  </si>
  <si>
    <t>娄杖子镇</t>
  </si>
  <si>
    <t>田海宝</t>
  </si>
  <si>
    <t>常平养殖场</t>
  </si>
  <si>
    <t>草碾乡</t>
  </si>
  <si>
    <t>马永海</t>
  </si>
  <si>
    <t>曹振余</t>
  </si>
  <si>
    <t>艳阳泽成养殖场</t>
  </si>
  <si>
    <t>李海成</t>
  </si>
  <si>
    <t>钦民养殖农民专业合作社</t>
  </si>
  <si>
    <t>乔钦民</t>
  </si>
  <si>
    <t>小刘养殖场</t>
  </si>
  <si>
    <t>刘文华</t>
  </si>
  <si>
    <t>詹艳春</t>
  </si>
  <si>
    <t>朱杖子乡</t>
  </si>
  <si>
    <t>张海伟养猪场</t>
  </si>
  <si>
    <t>大巫岚镇</t>
  </si>
  <si>
    <t>张海伟</t>
  </si>
  <si>
    <t>刘长才养猪场</t>
  </si>
  <si>
    <t>刘长才</t>
  </si>
  <si>
    <t>于海义养猪场</t>
  </si>
  <si>
    <t>于海义</t>
  </si>
  <si>
    <t>庞玉达养猪场</t>
  </si>
  <si>
    <t>庞玉达</t>
  </si>
  <si>
    <t>王翠养猪场</t>
  </si>
  <si>
    <t>王翠</t>
  </si>
  <si>
    <t>陈友卓养猪场</t>
  </si>
  <si>
    <t>陈友卓</t>
  </si>
  <si>
    <t>李权刚养猪场</t>
  </si>
  <si>
    <t>李权刚</t>
  </si>
  <si>
    <t>刘小秋养猪场</t>
  </si>
  <si>
    <t>刘小秋</t>
  </si>
  <si>
    <t>许国青养猪场</t>
  </si>
  <si>
    <t>许国青</t>
  </si>
  <si>
    <t>李建华养猪场</t>
  </si>
  <si>
    <t>李建华</t>
  </si>
  <si>
    <t>苑素华养猪场</t>
  </si>
  <si>
    <t>苑素华</t>
  </si>
  <si>
    <t>汤文才</t>
  </si>
  <si>
    <t>三拔子乡</t>
  </si>
  <si>
    <t>黄立新</t>
  </si>
  <si>
    <t>蔡江</t>
  </si>
  <si>
    <t>庞林</t>
  </si>
  <si>
    <t>蔡立新</t>
  </si>
  <si>
    <t>蔡玉阁</t>
  </si>
  <si>
    <t>蔡祥余</t>
  </si>
  <si>
    <t>丽丽养殖场</t>
  </si>
  <si>
    <t>何丽丽</t>
  </si>
  <si>
    <t>洪亮养殖场</t>
  </si>
  <si>
    <t>陈洪亮</t>
  </si>
  <si>
    <t>建英养殖专业合作社</t>
  </si>
  <si>
    <t>唐建英</t>
  </si>
  <si>
    <t>吴海贺</t>
  </si>
  <si>
    <t>王利所</t>
  </si>
  <si>
    <t>刘海中</t>
  </si>
  <si>
    <t>刘海阔</t>
  </si>
  <si>
    <t>刘天宝</t>
  </si>
  <si>
    <t>刘天革</t>
  </si>
  <si>
    <t>刘海满</t>
  </si>
  <si>
    <t>刘晓军</t>
  </si>
  <si>
    <t>张华</t>
  </si>
  <si>
    <t>史中贵</t>
  </si>
  <si>
    <t>张所</t>
  </si>
  <si>
    <t>李贺新</t>
  </si>
  <si>
    <t>王占军</t>
  </si>
  <si>
    <t>龚瑞来</t>
  </si>
  <si>
    <t>张信</t>
  </si>
  <si>
    <t>张启荣</t>
  </si>
  <si>
    <t>张启友</t>
  </si>
  <si>
    <t>张云</t>
  </si>
  <si>
    <t>张玉林</t>
  </si>
  <si>
    <t>龚瑞金</t>
  </si>
  <si>
    <t>龚立华</t>
  </si>
  <si>
    <t>沈会来</t>
  </si>
  <si>
    <t>张印</t>
  </si>
  <si>
    <t>鹿兴养殖场</t>
  </si>
  <si>
    <t>茨榆山乡</t>
  </si>
  <si>
    <t>鹿兴</t>
  </si>
  <si>
    <t>刘海军</t>
  </si>
  <si>
    <t>张雷</t>
  </si>
  <si>
    <t>曹志强</t>
  </si>
  <si>
    <t>于长达</t>
  </si>
  <si>
    <t>龙王庙乡</t>
  </si>
  <si>
    <r>
      <rPr>
        <b/>
        <sz val="14"/>
        <color theme="1"/>
        <rFont val="Calibri"/>
        <family val="2"/>
      </rP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57</t>
    </r>
    <r>
      <rPr>
        <b/>
        <sz val="14"/>
        <color theme="1"/>
        <rFont val="宋体"/>
        <charset val="134"/>
      </rPr>
      <t>家规下养猪场实施单位（调整后）</t>
    </r>
  </si>
  <si>
    <t>欧强养猪场</t>
  </si>
  <si>
    <t>大石岭乡</t>
  </si>
  <si>
    <t>欧  强</t>
  </si>
  <si>
    <t>周东山养猪场</t>
  </si>
  <si>
    <t>周东山</t>
  </si>
  <si>
    <t>邢海起养猪场</t>
  </si>
  <si>
    <t>邢海起</t>
  </si>
  <si>
    <t>周志军养猪场</t>
  </si>
  <si>
    <t>周志军</t>
  </si>
  <si>
    <t>陈维秋养猪场</t>
  </si>
  <si>
    <t>陈维秋</t>
  </si>
  <si>
    <t>李玉云养猪场</t>
  </si>
  <si>
    <t>李玉云</t>
  </si>
  <si>
    <t>李纯君养猪场</t>
  </si>
  <si>
    <t>李纯君</t>
  </si>
  <si>
    <t>李兵养猪场</t>
  </si>
  <si>
    <t>李  兵</t>
  </si>
  <si>
    <t>张柏林养猪场</t>
  </si>
  <si>
    <t>土门子镇</t>
  </si>
  <si>
    <t>张柏林</t>
  </si>
  <si>
    <t>魏银玲养猪场</t>
  </si>
  <si>
    <t>魏银玲</t>
  </si>
  <si>
    <t>张付义养猪场</t>
  </si>
  <si>
    <t>安子岭乡</t>
  </si>
  <si>
    <t>张付义</t>
  </si>
  <si>
    <t>吕广东养猪场</t>
  </si>
  <si>
    <t>吕广东</t>
  </si>
  <si>
    <t>王瑞武养猪场</t>
  </si>
  <si>
    <t>王瑞武</t>
  </si>
  <si>
    <t>张瑞喜养猪场</t>
  </si>
  <si>
    <t>张瑞喜</t>
  </si>
  <si>
    <t>王印忠养猪场</t>
  </si>
  <si>
    <t>王印忠</t>
  </si>
  <si>
    <t>张义满养猪场</t>
  </si>
  <si>
    <t>张义满</t>
  </si>
  <si>
    <t>刘春雨养猪场</t>
  </si>
  <si>
    <t>刘春雨</t>
  </si>
  <si>
    <t>吕国养猪场</t>
  </si>
  <si>
    <t>吕  国</t>
  </si>
  <si>
    <t>田晓玲养猪场</t>
  </si>
  <si>
    <t>田晓玲</t>
  </si>
  <si>
    <t>王东来养猪场</t>
  </si>
  <si>
    <t>王东来</t>
  </si>
  <si>
    <t>李文有养猪场</t>
  </si>
  <si>
    <t>李文有</t>
  </si>
  <si>
    <t>郝忠水养猪场</t>
  </si>
  <si>
    <t>郝忠水</t>
  </si>
  <si>
    <t>陈宝玉养猪场</t>
  </si>
  <si>
    <t>陈宝玉</t>
  </si>
  <si>
    <t>郝忠余养猪场</t>
  </si>
  <si>
    <t>郝忠余</t>
  </si>
  <si>
    <t>方瑞淳养猪场</t>
  </si>
  <si>
    <t>隔河头镇</t>
  </si>
  <si>
    <t>方瑞淳</t>
  </si>
  <si>
    <t>温海英养猪场</t>
  </si>
  <si>
    <t>三拨子乡</t>
  </si>
  <si>
    <t>温海英</t>
  </si>
  <si>
    <t>韩建荣养猪场</t>
  </si>
  <si>
    <t>韩建荣</t>
  </si>
  <si>
    <t>张海娜养猪场</t>
  </si>
  <si>
    <t>张海娜</t>
  </si>
  <si>
    <t>陈贺片养猪场</t>
  </si>
  <si>
    <t>陈贺片</t>
  </si>
  <si>
    <t>蔡鹏有养猪场</t>
  </si>
  <si>
    <t>蔡鹏有</t>
  </si>
  <si>
    <t>王俊财养猪场</t>
  </si>
  <si>
    <t>王俊财</t>
  </si>
  <si>
    <t>王进猛养猪场</t>
  </si>
  <si>
    <t>双山子镇</t>
  </si>
  <si>
    <t>王进猛</t>
  </si>
  <si>
    <t>朱再民养猪场</t>
  </si>
  <si>
    <t>朱再民</t>
  </si>
  <si>
    <t>朱凤清养猪场</t>
  </si>
  <si>
    <t>朱凤清</t>
  </si>
  <si>
    <t>王荣学养猪场</t>
  </si>
  <si>
    <t>王荣学</t>
  </si>
  <si>
    <t>王天文养猪场</t>
  </si>
  <si>
    <t>王天文</t>
  </si>
  <si>
    <t>邢志昌养猪场</t>
  </si>
  <si>
    <t>邢志昌</t>
  </si>
  <si>
    <t>王荣久养猪场</t>
  </si>
  <si>
    <t>王荣久</t>
  </si>
  <si>
    <t>王思敬养猪场</t>
  </si>
  <si>
    <t>王思敬</t>
  </si>
  <si>
    <t>于克红养猪场</t>
  </si>
  <si>
    <t>于克红</t>
  </si>
  <si>
    <t>邢万理养猪场</t>
  </si>
  <si>
    <t>邢万理</t>
  </si>
  <si>
    <t>李建刚养猪场</t>
  </si>
  <si>
    <t>李建刚</t>
  </si>
  <si>
    <t>李电升养猪场</t>
  </si>
  <si>
    <t>李电升</t>
  </si>
  <si>
    <t>刘文华养猪场</t>
  </si>
  <si>
    <t>祖山镇</t>
  </si>
  <si>
    <t>候立军养猪场</t>
  </si>
  <si>
    <t>候立军</t>
  </si>
  <si>
    <t>陈军养猪场</t>
  </si>
  <si>
    <t>陈  军</t>
  </si>
  <si>
    <t>吴桂才养猪场</t>
  </si>
  <si>
    <t>吴桂才</t>
  </si>
  <si>
    <t>张艳秋养猪场</t>
  </si>
  <si>
    <t>张艳秋</t>
  </si>
  <si>
    <t>刘树国养猪场</t>
  </si>
  <si>
    <t>刘树国</t>
  </si>
  <si>
    <t>纪占国养猪场</t>
  </si>
  <si>
    <t>纪占国</t>
  </si>
  <si>
    <t>马艳东养猪场</t>
  </si>
  <si>
    <t>马艳东</t>
  </si>
  <si>
    <t>高占丰养猪场</t>
  </si>
  <si>
    <t>高占丰</t>
  </si>
  <si>
    <t>贾学清养猪场</t>
  </si>
  <si>
    <t>青龙镇</t>
  </si>
  <si>
    <t>贾学清</t>
  </si>
  <si>
    <t>马春永养猪场</t>
  </si>
  <si>
    <t>马春永</t>
  </si>
  <si>
    <t>张克勤养猪场</t>
  </si>
  <si>
    <t>干沟乡</t>
  </si>
  <si>
    <t>张克勤</t>
  </si>
  <si>
    <t>李有养猪场</t>
  </si>
  <si>
    <t>木头凳镇</t>
  </si>
  <si>
    <t>李  有</t>
  </si>
  <si>
    <t>毕龙养猪场</t>
  </si>
  <si>
    <t>毕  龙</t>
  </si>
  <si>
    <r>
      <rPr>
        <sz val="10"/>
        <color theme="1"/>
        <rFont val="仿宋"/>
        <charset val="134"/>
      </rP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立方米玻璃钢罐1个，
建设1座沼液泵站</t>
    </r>
  </si>
  <si>
    <t>青龙满族自治县海波中药材种植专业合作社</t>
  </si>
  <si>
    <t>王海波</t>
  </si>
  <si>
    <t>青龙满族自治县强榆果品专业合作社</t>
  </si>
  <si>
    <r>
      <rPr>
        <b/>
        <sz val="14"/>
        <color theme="1"/>
        <rFont val="Calibri"/>
        <family val="2"/>
      </rP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53</t>
    </r>
    <r>
      <rPr>
        <b/>
        <sz val="14"/>
        <color theme="1"/>
        <rFont val="宋体"/>
        <charset val="134"/>
      </rPr>
      <t>家种植大户实施单位（调整后）</t>
    </r>
  </si>
  <si>
    <t>青龙满族自治县聚贝家庭农场</t>
  </si>
  <si>
    <r>
      <rPr>
        <sz val="10"/>
        <color theme="1"/>
        <rFont val="仿宋"/>
        <charset val="134"/>
      </rP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立方米玻璃钢罐2个，
建设2座沼液泵站</t>
    </r>
  </si>
  <si>
    <t>青龙满族自治县土门子镇东蒿村</t>
  </si>
  <si>
    <t>周福银</t>
  </si>
  <si>
    <t>青龙满族自治县土门子镇安灵家庭农场</t>
  </si>
  <si>
    <t>李昌东</t>
  </si>
  <si>
    <t>王志刚</t>
  </si>
  <si>
    <t>青龙满族自治县马圈子镇沈杖子村</t>
  </si>
  <si>
    <t>王佐新</t>
  </si>
  <si>
    <t>吴忠</t>
  </si>
  <si>
    <t>赵志华</t>
  </si>
  <si>
    <t>青龙满族自治县马圈子镇亮子沟村</t>
  </si>
  <si>
    <t>青龙满族自治县大石岭乡马春金家庭农场</t>
  </si>
  <si>
    <t>青龙满族自治县大石岭乡榆树沟村</t>
  </si>
  <si>
    <t>马春金</t>
  </si>
  <si>
    <t>青龙满族自治县大石岭乡文纪家庭农场</t>
  </si>
  <si>
    <t>青龙满族自治县大石岭乡山南村</t>
  </si>
  <si>
    <t>刘文纪</t>
  </si>
  <si>
    <t>青龙满族自治县果丰苹果专业合作社</t>
  </si>
  <si>
    <t>青龙满族自治县大石岭乡丰果村</t>
  </si>
  <si>
    <t>李清林</t>
  </si>
  <si>
    <t>青龙满族自治县土门子镇丰果村小胖仔家庭农场</t>
  </si>
  <si>
    <t>张春雨</t>
  </si>
  <si>
    <t>青龙满族自治县土门子镇利明家庭农场</t>
  </si>
  <si>
    <t>韩利明</t>
  </si>
  <si>
    <t>青龙满族自治县土门子镇少森家庭农场</t>
  </si>
  <si>
    <t>王少森</t>
  </si>
  <si>
    <t>青龙满族自治县大石岭乡樊跃东家庭农场</t>
  </si>
  <si>
    <t>樊跃东</t>
  </si>
  <si>
    <t>青龙满族自治县硕丰果品专业合作社</t>
  </si>
  <si>
    <t>青龙满族自治县大石岭乡柳树漫村</t>
  </si>
  <si>
    <t>李铁</t>
  </si>
  <si>
    <t>青龙满族自治县文旭家庭农场</t>
  </si>
  <si>
    <t>董立银</t>
  </si>
  <si>
    <t>青龙满族自治县大石岭乡玉连家庭农场</t>
  </si>
  <si>
    <t>马玉连</t>
  </si>
  <si>
    <t>青龙满族自治县榆树沟果品专业合作社</t>
  </si>
  <si>
    <t>李景山</t>
  </si>
  <si>
    <t>青龙满族自治县大石岭乡丽君家庭农场</t>
  </si>
  <si>
    <t>李纯江</t>
  </si>
  <si>
    <t>青龙满族自治县大石岭乡榆海家庭农场</t>
  </si>
  <si>
    <t>王春海</t>
  </si>
  <si>
    <t>青龙满族自治县大石岭乡文胜家庭农场</t>
  </si>
  <si>
    <t>马立文</t>
  </si>
  <si>
    <t>青龙满族自治县立东养殖有限公司</t>
  </si>
  <si>
    <t>董立东</t>
  </si>
  <si>
    <t>张晓平</t>
  </si>
  <si>
    <t>周艳山</t>
  </si>
  <si>
    <t>青龙满族自治县大石岭乡西石岭村</t>
  </si>
  <si>
    <t>青龙满族自治县茨榆山镇文与家庭农场</t>
  </si>
  <si>
    <t>青龙满族自治县茨榆山乡尖山子村</t>
  </si>
  <si>
    <t>青龙满族自治县众喜隆农业有限公司</t>
  </si>
  <si>
    <t>青龙满族自治县茨榆山乡白城子村</t>
  </si>
  <si>
    <t>青龙满族自治县利源种植专业合作社</t>
  </si>
  <si>
    <t>青龙满族自治县祖山镇陆丈子村</t>
  </si>
  <si>
    <t>青龙满族自治县秋丰家庭农场</t>
  </si>
  <si>
    <t>青龙满族自治县龙王庙镇南干树村</t>
  </si>
  <si>
    <t>高树凌</t>
  </si>
  <si>
    <r>
      <rPr>
        <sz val="10"/>
        <color theme="1"/>
        <rFont val="仿宋"/>
        <charset val="134"/>
      </rP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立方米玻璃钢罐4个，
建设4座沼液泵站</t>
    </r>
  </si>
  <si>
    <t>青龙满族自治县龙王庙镇北干树村</t>
  </si>
  <si>
    <t>青龙满族自治县春风种植专业合作社</t>
  </si>
  <si>
    <t>青龙满族自治县干沟乡干沟村</t>
  </si>
  <si>
    <t>青龙满族自治县勤山种植专业合作社</t>
  </si>
  <si>
    <t>樊玉贤</t>
  </si>
  <si>
    <t>青龙满族自治县干沟乡东盛家庭农场</t>
  </si>
  <si>
    <t>青龙满族自治县干沟乡庞丈子村</t>
  </si>
  <si>
    <t>贺宝东</t>
  </si>
  <si>
    <t>青龙满族自治县庆奎种植专业合作社</t>
  </si>
  <si>
    <t>青龙满族自治县凤凰山乡汤丈子村</t>
  </si>
  <si>
    <t>周建成</t>
  </si>
  <si>
    <t>青龙满族自治县杨树窝铺果品专业合作社</t>
  </si>
  <si>
    <t>青龙满族自治县木头凳镇杨树窝铺村</t>
  </si>
  <si>
    <t>赵江</t>
  </si>
  <si>
    <t>青龙满族自治县百草园药材专业合作社</t>
  </si>
  <si>
    <t>青龙满族自治县木头凳镇牛角沟村</t>
  </si>
  <si>
    <t>于志国</t>
  </si>
  <si>
    <t>青龙满族自治县众晖种植专业合作社</t>
  </si>
  <si>
    <t>杨立民</t>
  </si>
  <si>
    <t>青龙满族自治县龙军中药材种植专业合作社</t>
  </si>
  <si>
    <t>丁贵龙</t>
  </si>
  <si>
    <t>青龙满族自治县木头凳镇富洋家庭农场</t>
  </si>
  <si>
    <t>青龙满族自治县木头凳镇木头凳村</t>
  </si>
  <si>
    <t>杨会英</t>
  </si>
  <si>
    <t>青龙满族自治县牧亨恒泰家庭农场</t>
  </si>
  <si>
    <t>林建佳</t>
  </si>
  <si>
    <t>青龙满族自治县芯沐然家庭农场</t>
  </si>
  <si>
    <t>青龙满族自治县木头凳镇兴隆台子村</t>
  </si>
  <si>
    <t>于宝清</t>
  </si>
  <si>
    <t>青龙满族自治县程远种植专业合作社</t>
  </si>
  <si>
    <t>青龙满族自治县木头凳镇白土山村</t>
  </si>
  <si>
    <t>张程远</t>
  </si>
  <si>
    <t>青龙满族自治县双阳种植专业合作社</t>
  </si>
  <si>
    <t>青龙满族自治县平方子乡平方子村</t>
  </si>
  <si>
    <t>张俊平</t>
  </si>
  <si>
    <t>青龙满族自治县康达种植专业合作社</t>
  </si>
  <si>
    <t>青龙满族自治县三星口乡穆杖子村</t>
  </si>
  <si>
    <t>王文明</t>
  </si>
  <si>
    <t>青龙满族自治县建友种植专业合作社</t>
  </si>
  <si>
    <t>青龙满族自治县青龙镇广茶山村</t>
  </si>
  <si>
    <t>陈英</t>
  </si>
  <si>
    <t>青龙满族自治县青龙镇建承家庭农场</t>
  </si>
  <si>
    <t>青龙满族自治县春雷家庭农场</t>
  </si>
  <si>
    <t>青龙满族自治县青龙镇大丈子村</t>
  </si>
  <si>
    <t>邵春雷</t>
  </si>
  <si>
    <t>余海兴</t>
  </si>
  <si>
    <t>青龙满族自治县青龙镇土坎子村孟丈子</t>
  </si>
  <si>
    <t>于晓华</t>
  </si>
  <si>
    <t>青龙满族自治县肖营子镇下打虎店村</t>
  </si>
  <si>
    <t>谢新龙</t>
  </si>
  <si>
    <t>青龙满族自治县肖营子镇王子店村</t>
  </si>
  <si>
    <t>张富义</t>
  </si>
  <si>
    <r>
      <rPr>
        <sz val="10"/>
        <color theme="1"/>
        <rFont val="仿宋"/>
        <charset val="134"/>
      </rP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立方米玻璃钢罐3个，
建设3座沼液泵站</t>
    </r>
  </si>
  <si>
    <t>青龙满族自治县安子岭乡干树沟村</t>
  </si>
  <si>
    <t>青龙满族自治县森垚种植专业合作社</t>
  </si>
  <si>
    <t>青龙满族自治县马圈子镇张杖子村</t>
  </si>
  <si>
    <t>金海光</t>
  </si>
  <si>
    <t>备注：原方案里青龙满族自治县森垚种植专业合作社购置安装容积50立方米玻璃钢罐1个，建设1座沼液泵站，新方案里青龙满族自治县森垚种植专业合作社增加购置安装容积50立方米玻璃钢罐1个，建设1座沼液泵站。</t>
  </si>
  <si>
    <t>青龙满族自治县向忠养殖专业合作社</t>
    <phoneticPr fontId="15" type="noConversion"/>
  </si>
  <si>
    <t>马圈子镇兴隆沟村</t>
    <phoneticPr fontId="15" type="noConversion"/>
  </si>
  <si>
    <t>齐维峰</t>
    <phoneticPr fontId="13" type="noConversion"/>
  </si>
  <si>
    <t>修建带雨棚鸡粪贮存池30立方米，
购置20型柴油铲车2台</t>
  </si>
  <si>
    <t>赵志伟</t>
    <phoneticPr fontId="13" type="noConversion"/>
  </si>
  <si>
    <t>陆春文</t>
    <phoneticPr fontId="13" type="noConversion"/>
  </si>
  <si>
    <t>陆翠红</t>
    <phoneticPr fontId="13" type="noConversion"/>
  </si>
  <si>
    <t>张  弛</t>
    <phoneticPr fontId="13" type="noConversion"/>
  </si>
  <si>
    <t>李 铁</t>
    <phoneticPr fontId="13" type="noConversion"/>
  </si>
  <si>
    <t>项目（法人）单位</t>
    <phoneticPr fontId="13" type="noConversion"/>
  </si>
  <si>
    <t>建设内容</t>
    <phoneticPr fontId="13" type="noConversion"/>
  </si>
  <si>
    <t>建设地点</t>
    <phoneticPr fontId="13" type="noConversion"/>
  </si>
  <si>
    <t>总投资（万元）</t>
    <phoneticPr fontId="13" type="noConversion"/>
  </si>
  <si>
    <t>申请中央投资（万元）</t>
    <phoneticPr fontId="13" type="noConversion"/>
  </si>
  <si>
    <t>责任人姓名</t>
    <phoneticPr fontId="13" type="noConversion"/>
  </si>
  <si>
    <t>青龙满族自治县刘荣核桃种植专业合作社</t>
  </si>
  <si>
    <t>青龙满族自治县土门子镇杨安堡村</t>
  </si>
  <si>
    <r>
      <t xml:space="preserve">刘 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charset val="134"/>
        <scheme val="major"/>
      </rPr>
      <t>荣</t>
    </r>
    <phoneticPr fontId="13" type="noConversion"/>
  </si>
  <si>
    <t>青龙满族自治县诚发板栗种植专业合作社</t>
  </si>
  <si>
    <t>青龙满族自治县土门子镇炮手堡子村</t>
  </si>
  <si>
    <t>张玉成</t>
  </si>
  <si>
    <t>青龙满族自治县影壁山种植专业合作社</t>
  </si>
  <si>
    <t>购置安装容积50立方米玻璃钢罐1个</t>
    <phoneticPr fontId="13" type="noConversion"/>
  </si>
  <si>
    <t>青龙满族自治县土门子镇影壁山村</t>
  </si>
  <si>
    <t>王海军</t>
  </si>
  <si>
    <t>青龙满族自治县安华种植专业合作社</t>
  </si>
  <si>
    <t>李景华</t>
  </si>
  <si>
    <t>青龙满族自治县源庆板栗专业合作社</t>
  </si>
  <si>
    <t>青龙满族自治县土门子镇水泉村</t>
  </si>
  <si>
    <t>李庆亮</t>
  </si>
  <si>
    <t>青龙满族自治县珠凤种植专业合作社</t>
  </si>
  <si>
    <t>青龙满族自治县土门子镇河东村</t>
  </si>
  <si>
    <t>李恩朱</t>
  </si>
  <si>
    <t>青龙满族自治县立超种植专业合作社</t>
  </si>
  <si>
    <t>青龙满族自治县土门子镇土门子村长垄地</t>
  </si>
  <si>
    <t>王立广</t>
  </si>
  <si>
    <t>青龙满族自治县滕源种植专业合作社</t>
  </si>
  <si>
    <t>青龙满族自治县土门子镇景杖子村</t>
  </si>
  <si>
    <t>滕学军</t>
  </si>
  <si>
    <t>青龙满族自治县景恩禄种植专业合作社</t>
  </si>
  <si>
    <t>景恩禄</t>
  </si>
  <si>
    <t>青龙满族自治县景氏麻核桃种植专业合作社</t>
  </si>
  <si>
    <t>景连柱</t>
  </si>
  <si>
    <t>购置安装容积50立方米玻璃钢罐2个</t>
    <phoneticPr fontId="13" type="noConversion"/>
  </si>
  <si>
    <t>李恩广</t>
    <phoneticPr fontId="13" type="noConversion"/>
  </si>
  <si>
    <t>青龙满族自治县宝德板栗专业合作社</t>
  </si>
  <si>
    <t>青龙满族自治县马圈子镇三十六磙子村</t>
  </si>
  <si>
    <t>孙志强</t>
  </si>
  <si>
    <t>青龙满族自治县龙超艳颖板栗专业合作社</t>
  </si>
  <si>
    <t>青龙满族自治县马圈子镇唐丈子村</t>
  </si>
  <si>
    <t>唐国喜</t>
  </si>
  <si>
    <t>青龙满族自治县孤山子种植专业合作社</t>
  </si>
  <si>
    <t>龙满族自治县马圈子镇孤山子村</t>
  </si>
  <si>
    <t>于良祥</t>
  </si>
  <si>
    <t>青龙满族自治县国平种植专业合作社</t>
  </si>
  <si>
    <t>王建平</t>
  </si>
  <si>
    <t>青龙满族自治县西绵板栗专业合作社</t>
  </si>
  <si>
    <t>沈西绵</t>
  </si>
  <si>
    <t>青龙满族自治县兴顺板栗专业合作社</t>
  </si>
  <si>
    <t>青龙满族自治县马圈子镇头道河子村</t>
  </si>
  <si>
    <t>高占俊</t>
  </si>
  <si>
    <t>青龙满族自治县林成种植专业合作社</t>
  </si>
  <si>
    <t>青龙满族自治县军辉种植专业合作社</t>
  </si>
  <si>
    <t>青龙满族自治县大石岭乡老岭湾村</t>
  </si>
  <si>
    <t>周友</t>
  </si>
  <si>
    <t>青龙满族自治县宸鑫种植专业合作社</t>
  </si>
  <si>
    <t>康桂强</t>
  </si>
  <si>
    <t>青龙满族自治县秋宏种植园专业合作社</t>
  </si>
  <si>
    <t>青龙满族自治县大石岭乡红旗杆村</t>
  </si>
  <si>
    <t>张瑞秋</t>
  </si>
  <si>
    <t>青龙满族自治县小菊种植专业合作社</t>
  </si>
  <si>
    <t>乔小菊</t>
  </si>
  <si>
    <t>陆春文</t>
    <phoneticPr fontId="13" type="noConversion"/>
  </si>
  <si>
    <t>陆翠红</t>
    <phoneticPr fontId="13" type="noConversion"/>
  </si>
  <si>
    <t>青龙满族自治县秋丰家庭农场</t>
    <phoneticPr fontId="13" type="noConversion"/>
  </si>
  <si>
    <t>张 弛</t>
    <phoneticPr fontId="13" type="noConversion"/>
  </si>
  <si>
    <t>陈 英</t>
    <phoneticPr fontId="13" type="noConversion"/>
  </si>
  <si>
    <t>合计</t>
    <phoneticPr fontId="13" type="noConversion"/>
  </si>
  <si>
    <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立方米玻璃钢罐1个，
建设1座沼液泵站</t>
    </r>
    <phoneticPr fontId="13" type="noConversion"/>
  </si>
  <si>
    <r>
      <t>购置安装容积50立方米玻璃钢罐</t>
    </r>
    <r>
      <rPr>
        <sz val="10"/>
        <color rgb="FF000000"/>
        <rFont val="宋体"/>
        <charset val="134"/>
        <scheme val="major"/>
      </rPr>
      <t>1个，建设1座沼液泵站</t>
    </r>
    <phoneticPr fontId="13" type="noConversion"/>
  </si>
  <si>
    <t>购置安装容积50立方米玻璃钢罐1个，建设1座沼液泵站</t>
    <phoneticPr fontId="13" type="noConversion"/>
  </si>
  <si>
    <t>购置安装容积50立方米玻璃钢罐2个，建设2座沼液泵站</t>
    <phoneticPr fontId="13" type="noConversion"/>
  </si>
  <si>
    <t>购置安装容积50立方米玻璃钢罐2，个</t>
    <phoneticPr fontId="13" type="noConversion"/>
  </si>
  <si>
    <t>购置安装容积50立方米玻璃钢罐3个，建设3座沼液泵站</t>
    <phoneticPr fontId="13" type="noConversion"/>
  </si>
  <si>
    <t>购置安装容积50立方米玻璃钢罐4个，建设4座沼液泵站</t>
    <phoneticPr fontId="13" type="noConversion"/>
  </si>
  <si>
    <r>
      <t>2024</t>
    </r>
    <r>
      <rPr>
        <b/>
        <sz val="14"/>
        <color theme="1"/>
        <rFont val="宋体"/>
        <charset val="134"/>
      </rPr>
      <t>年青龙满族自治县禽畜粪污资源化利用整县推进项目</t>
    </r>
    <r>
      <rPr>
        <b/>
        <sz val="14"/>
        <color theme="1"/>
        <rFont val="Calibri"/>
        <family val="2"/>
      </rPr>
      <t xml:space="preserve">
74</t>
    </r>
    <r>
      <rPr>
        <b/>
        <sz val="14"/>
        <color theme="1"/>
        <rFont val="宋体"/>
        <charset val="134"/>
      </rPr>
      <t>家种植大户实施单位（调整前）</t>
    </r>
    <phoneticPr fontId="13" type="noConversion"/>
  </si>
  <si>
    <t>尹丽宏</t>
    <phoneticPr fontId="13" type="noConversion"/>
  </si>
  <si>
    <r>
      <t>购置安装容积</t>
    </r>
    <r>
      <rPr>
        <sz val="10"/>
        <color theme="1"/>
        <rFont val="Times New Roman"/>
        <family val="1"/>
      </rPr>
      <t>50</t>
    </r>
    <r>
      <rPr>
        <sz val="10"/>
        <color theme="1"/>
        <rFont val="仿宋"/>
        <charset val="134"/>
      </rPr>
      <t>立方米玻璃钢罐2个，
建设2座沼液泵站</t>
    </r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</si>
</sst>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14"/>
      <color theme="1"/>
      <name val="Calibri"/>
      <family val="2"/>
    </font>
    <font>
      <sz val="10"/>
      <color rgb="FF000000"/>
      <name val="仿宋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10"/>
      <color theme="1"/>
      <name val="Times New Roman"/>
      <family val="1"/>
    </font>
    <font>
      <sz val="9"/>
      <color rgb="FF000000"/>
      <name val="宋体"/>
      <charset val="134"/>
    </font>
    <font>
      <sz val="9"/>
      <color rgb="FF000000"/>
      <name val="仿宋"/>
      <charset val="134"/>
    </font>
    <font>
      <b/>
      <sz val="14"/>
      <color theme="1"/>
      <name val="宋体"/>
      <charset val="134"/>
    </font>
    <font>
      <sz val="9"/>
      <name val="宋体"/>
      <charset val="134"/>
      <scheme val="minor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family val="3"/>
      <charset val="134"/>
      <scheme val="major"/>
    </font>
    <font>
      <sz val="10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rgb="FF000000"/>
      <name val="宋体"/>
      <family val="3"/>
      <charset val="134"/>
      <scheme val="major"/>
    </font>
    <font>
      <sz val="9"/>
      <name val="宋体"/>
      <charset val="134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:XFD19"/>
    </sheetView>
  </sheetViews>
  <sheetFormatPr defaultColWidth="9" defaultRowHeight="13.5"/>
  <cols>
    <col min="1" max="1" width="3.625" customWidth="1"/>
    <col min="2" max="2" width="33.5" customWidth="1"/>
    <col min="3" max="3" width="28.875" customWidth="1"/>
    <col min="4" max="4" width="16" customWidth="1"/>
    <col min="5" max="5" width="9" customWidth="1"/>
    <col min="6" max="6" width="13.125" customWidth="1"/>
    <col min="7" max="7" width="10.625" customWidth="1"/>
  </cols>
  <sheetData>
    <row r="1" spans="1:7" ht="44.25" customHeight="1">
      <c r="A1" s="47" t="s">
        <v>0</v>
      </c>
      <c r="B1" s="48"/>
      <c r="C1" s="48"/>
      <c r="D1" s="48"/>
      <c r="E1" s="48"/>
      <c r="F1" s="48"/>
      <c r="G1" s="48"/>
    </row>
    <row r="2" spans="1:7" s="1" customFormat="1" ht="21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s="1" customFormat="1" ht="21.95" customHeight="1">
      <c r="A3" s="4">
        <v>1</v>
      </c>
      <c r="B3" s="5" t="s">
        <v>8</v>
      </c>
      <c r="C3" s="23" t="s">
        <v>9</v>
      </c>
      <c r="D3" s="5" t="s">
        <v>10</v>
      </c>
      <c r="E3" s="34">
        <f>16.36-12.58</f>
        <v>3.78</v>
      </c>
      <c r="F3" s="34">
        <f>16.36-12.58</f>
        <v>3.78</v>
      </c>
      <c r="G3" s="5" t="s">
        <v>11</v>
      </c>
    </row>
    <row r="4" spans="1:7" s="1" customFormat="1" ht="21.95" customHeight="1">
      <c r="A4" s="4">
        <v>2</v>
      </c>
      <c r="B4" s="5" t="s">
        <v>12</v>
      </c>
      <c r="C4" s="23" t="s">
        <v>13</v>
      </c>
      <c r="D4" s="5" t="s">
        <v>14</v>
      </c>
      <c r="E4" s="34">
        <f>14.4-12.58</f>
        <v>1.82</v>
      </c>
      <c r="F4" s="34">
        <f>14.4-12.58</f>
        <v>1.82</v>
      </c>
      <c r="G4" s="5" t="s">
        <v>15</v>
      </c>
    </row>
    <row r="5" spans="1:7" s="1" customFormat="1" ht="21.95" customHeight="1">
      <c r="A5" s="4">
        <v>3</v>
      </c>
      <c r="B5" s="5" t="s">
        <v>16</v>
      </c>
      <c r="C5" s="23" t="s">
        <v>17</v>
      </c>
      <c r="D5" s="5" t="s">
        <v>18</v>
      </c>
      <c r="E5" s="34">
        <f t="shared" ref="E5:F8" si="0">15.38-12.58</f>
        <v>2.8</v>
      </c>
      <c r="F5" s="34">
        <f t="shared" si="0"/>
        <v>2.8</v>
      </c>
      <c r="G5" s="5" t="s">
        <v>19</v>
      </c>
    </row>
    <row r="6" spans="1:7" s="1" customFormat="1" ht="21.95" customHeight="1">
      <c r="A6" s="4">
        <v>4</v>
      </c>
      <c r="B6" s="5" t="s">
        <v>20</v>
      </c>
      <c r="C6" s="23" t="s">
        <v>17</v>
      </c>
      <c r="D6" s="5" t="s">
        <v>21</v>
      </c>
      <c r="E6" s="34">
        <f t="shared" si="0"/>
        <v>2.8</v>
      </c>
      <c r="F6" s="34">
        <f t="shared" si="0"/>
        <v>2.8</v>
      </c>
      <c r="G6" s="5" t="s">
        <v>22</v>
      </c>
    </row>
    <row r="7" spans="1:7" s="1" customFormat="1" ht="21.95" customHeight="1">
      <c r="A7" s="4">
        <v>5</v>
      </c>
      <c r="B7" s="5" t="s">
        <v>23</v>
      </c>
      <c r="C7" s="23" t="s">
        <v>17</v>
      </c>
      <c r="D7" s="5" t="s">
        <v>21</v>
      </c>
      <c r="E7" s="34">
        <f t="shared" si="0"/>
        <v>2.8</v>
      </c>
      <c r="F7" s="34">
        <f t="shared" si="0"/>
        <v>2.8</v>
      </c>
      <c r="G7" s="5" t="s">
        <v>24</v>
      </c>
    </row>
    <row r="8" spans="1:7" s="1" customFormat="1" ht="21.95" customHeight="1">
      <c r="A8" s="4">
        <v>6</v>
      </c>
      <c r="B8" s="5" t="s">
        <v>25</v>
      </c>
      <c r="C8" s="23" t="s">
        <v>17</v>
      </c>
      <c r="D8" s="5" t="s">
        <v>26</v>
      </c>
      <c r="E8" s="34">
        <f t="shared" si="0"/>
        <v>2.8</v>
      </c>
      <c r="F8" s="34">
        <f t="shared" si="0"/>
        <v>2.8</v>
      </c>
      <c r="G8" s="5" t="s">
        <v>27</v>
      </c>
    </row>
    <row r="9" spans="1:7" s="1" customFormat="1" ht="21.95" customHeight="1">
      <c r="A9" s="4">
        <v>7</v>
      </c>
      <c r="B9" s="5" t="s">
        <v>28</v>
      </c>
      <c r="C9" s="23" t="s">
        <v>13</v>
      </c>
      <c r="D9" s="5" t="s">
        <v>29</v>
      </c>
      <c r="E9" s="34">
        <v>1.82</v>
      </c>
      <c r="F9" s="34">
        <v>1.82</v>
      </c>
      <c r="G9" s="5" t="s">
        <v>30</v>
      </c>
    </row>
    <row r="10" spans="1:7" s="1" customFormat="1" ht="21.95" customHeight="1">
      <c r="A10" s="4">
        <v>8</v>
      </c>
      <c r="B10" s="5" t="s">
        <v>31</v>
      </c>
      <c r="C10" s="23" t="s">
        <v>13</v>
      </c>
      <c r="D10" s="5" t="s">
        <v>32</v>
      </c>
      <c r="E10" s="34">
        <v>1.82</v>
      </c>
      <c r="F10" s="34">
        <v>1.82</v>
      </c>
      <c r="G10" s="5" t="s">
        <v>33</v>
      </c>
    </row>
    <row r="11" spans="1:7" s="1" customFormat="1" ht="21.95" customHeight="1">
      <c r="A11" s="4">
        <v>9</v>
      </c>
      <c r="B11" s="5" t="s">
        <v>34</v>
      </c>
      <c r="C11" s="23" t="s">
        <v>13</v>
      </c>
      <c r="D11" s="5" t="s">
        <v>35</v>
      </c>
      <c r="E11" s="34">
        <v>1.82</v>
      </c>
      <c r="F11" s="34">
        <v>1.82</v>
      </c>
      <c r="G11" s="5" t="s">
        <v>36</v>
      </c>
    </row>
    <row r="12" spans="1:7" s="1" customFormat="1" ht="21.95" customHeight="1">
      <c r="A12" s="4">
        <v>10</v>
      </c>
      <c r="B12" s="5" t="s">
        <v>37</v>
      </c>
      <c r="C12" s="23" t="s">
        <v>17</v>
      </c>
      <c r="D12" s="5" t="s">
        <v>38</v>
      </c>
      <c r="E12" s="34">
        <v>2.8</v>
      </c>
      <c r="F12" s="34">
        <v>2.8</v>
      </c>
      <c r="G12" s="5" t="s">
        <v>520</v>
      </c>
    </row>
    <row r="13" spans="1:7" s="1" customFormat="1" ht="21.95" customHeight="1">
      <c r="A13" s="4">
        <v>11</v>
      </c>
      <c r="B13" s="5" t="s">
        <v>39</v>
      </c>
      <c r="C13" s="23" t="s">
        <v>17</v>
      </c>
      <c r="D13" s="5" t="s">
        <v>40</v>
      </c>
      <c r="E13" s="34">
        <v>2.8</v>
      </c>
      <c r="F13" s="34">
        <v>2.8</v>
      </c>
      <c r="G13" s="5" t="s">
        <v>41</v>
      </c>
    </row>
    <row r="14" spans="1:7" s="1" customFormat="1" ht="21.95" customHeight="1">
      <c r="A14" s="4">
        <v>12</v>
      </c>
      <c r="B14" s="5" t="s">
        <v>42</v>
      </c>
      <c r="C14" s="23" t="s">
        <v>17</v>
      </c>
      <c r="D14" s="5" t="s">
        <v>43</v>
      </c>
      <c r="E14" s="34">
        <v>2.8</v>
      </c>
      <c r="F14" s="34">
        <v>2.8</v>
      </c>
      <c r="G14" s="5" t="s">
        <v>44</v>
      </c>
    </row>
    <row r="15" spans="1:7" s="1" customFormat="1" ht="21.95" customHeight="1">
      <c r="A15" s="4">
        <v>13</v>
      </c>
      <c r="B15" s="5" t="s">
        <v>45</v>
      </c>
      <c r="C15" s="23" t="s">
        <v>13</v>
      </c>
      <c r="D15" s="5" t="s">
        <v>46</v>
      </c>
      <c r="E15" s="34">
        <v>1.82</v>
      </c>
      <c r="F15" s="34">
        <v>1.82</v>
      </c>
      <c r="G15" s="5" t="s">
        <v>47</v>
      </c>
    </row>
    <row r="16" spans="1:7" s="1" customFormat="1" ht="21.95" customHeight="1">
      <c r="A16" s="4">
        <v>14</v>
      </c>
      <c r="B16" s="5" t="s">
        <v>48</v>
      </c>
      <c r="C16" s="23" t="s">
        <v>17</v>
      </c>
      <c r="D16" s="5" t="s">
        <v>49</v>
      </c>
      <c r="E16" s="34">
        <v>2.8</v>
      </c>
      <c r="F16" s="34">
        <v>2.8</v>
      </c>
      <c r="G16" s="5" t="s">
        <v>41</v>
      </c>
    </row>
    <row r="17" spans="1:7" s="1" customFormat="1" ht="21.95" customHeight="1">
      <c r="A17" s="4">
        <v>15</v>
      </c>
      <c r="B17" s="5" t="s">
        <v>50</v>
      </c>
      <c r="C17" s="23" t="s">
        <v>13</v>
      </c>
      <c r="D17" s="5" t="s">
        <v>51</v>
      </c>
      <c r="E17" s="34">
        <v>1.82</v>
      </c>
      <c r="F17" s="34">
        <v>1.82</v>
      </c>
      <c r="G17" s="5" t="s">
        <v>52</v>
      </c>
    </row>
    <row r="18" spans="1:7" s="1" customFormat="1" ht="21.95" customHeight="1">
      <c r="A18" s="4">
        <v>16</v>
      </c>
      <c r="B18" s="5" t="s">
        <v>53</v>
      </c>
      <c r="C18" s="23" t="s">
        <v>54</v>
      </c>
      <c r="D18" s="5" t="s">
        <v>55</v>
      </c>
      <c r="E18" s="34">
        <v>4.82</v>
      </c>
      <c r="F18" s="34">
        <v>4.82</v>
      </c>
      <c r="G18" s="5" t="s">
        <v>41</v>
      </c>
    </row>
    <row r="19" spans="1:7" ht="21.95" customHeight="1">
      <c r="A19" s="4"/>
      <c r="B19" s="4" t="s">
        <v>56</v>
      </c>
      <c r="C19" s="4"/>
      <c r="D19" s="4"/>
      <c r="E19" s="4">
        <f>SUM(E3:E18)</f>
        <v>41.92</v>
      </c>
      <c r="F19" s="4">
        <f>SUM(F3:F18)</f>
        <v>41.92</v>
      </c>
      <c r="G19" s="4"/>
    </row>
  </sheetData>
  <mergeCells count="1">
    <mergeCell ref="A1:G1"/>
  </mergeCells>
  <phoneticPr fontId="13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workbookViewId="0">
      <selection sqref="A1:G1"/>
    </sheetView>
  </sheetViews>
  <sheetFormatPr defaultColWidth="9" defaultRowHeight="13.5"/>
  <cols>
    <col min="1" max="1" width="5" customWidth="1"/>
    <col min="2" max="2" width="33.875" customWidth="1"/>
    <col min="3" max="3" width="27.125" customWidth="1"/>
    <col min="4" max="4" width="19.75" customWidth="1"/>
    <col min="5" max="5" width="9.75" customWidth="1"/>
    <col min="6" max="6" width="13.125" customWidth="1"/>
    <col min="7" max="7" width="10.625" customWidth="1"/>
  </cols>
  <sheetData>
    <row r="1" spans="1:7" ht="42" customHeight="1">
      <c r="A1" s="47" t="s">
        <v>57</v>
      </c>
      <c r="B1" s="48"/>
      <c r="C1" s="48"/>
      <c r="D1" s="48"/>
      <c r="E1" s="48"/>
      <c r="F1" s="48"/>
      <c r="G1" s="48"/>
    </row>
    <row r="2" spans="1:7" s="1" customFormat="1" ht="2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s="1" customFormat="1" ht="26.1" customHeight="1">
      <c r="A3" s="4">
        <v>1</v>
      </c>
      <c r="B3" s="5" t="s">
        <v>58</v>
      </c>
      <c r="C3" s="23" t="s">
        <v>17</v>
      </c>
      <c r="D3" s="31" t="s">
        <v>59</v>
      </c>
      <c r="E3" s="4">
        <v>2.8</v>
      </c>
      <c r="F3" s="4">
        <v>2.8</v>
      </c>
      <c r="G3" s="5" t="s">
        <v>60</v>
      </c>
    </row>
    <row r="4" spans="1:7" s="1" customFormat="1" ht="26.1" customHeight="1">
      <c r="A4" s="4">
        <v>2</v>
      </c>
      <c r="B4" s="5" t="s">
        <v>61</v>
      </c>
      <c r="C4" s="23" t="s">
        <v>17</v>
      </c>
      <c r="D4" s="12" t="s">
        <v>62</v>
      </c>
      <c r="E4" s="4">
        <v>2.8</v>
      </c>
      <c r="F4" s="4">
        <v>2.8</v>
      </c>
      <c r="G4" s="5" t="s">
        <v>63</v>
      </c>
    </row>
    <row r="5" spans="1:7" s="1" customFormat="1" ht="26.1" customHeight="1">
      <c r="A5" s="4">
        <v>3</v>
      </c>
      <c r="B5" s="5" t="s">
        <v>64</v>
      </c>
      <c r="C5" s="23" t="s">
        <v>17</v>
      </c>
      <c r="D5" s="12" t="s">
        <v>26</v>
      </c>
      <c r="E5" s="4">
        <v>2.8</v>
      </c>
      <c r="F5" s="4">
        <v>2.8</v>
      </c>
      <c r="G5" s="5" t="s">
        <v>65</v>
      </c>
    </row>
    <row r="6" spans="1:7" s="1" customFormat="1" ht="26.1" customHeight="1">
      <c r="A6" s="4">
        <v>4</v>
      </c>
      <c r="B6" s="5" t="s">
        <v>66</v>
      </c>
      <c r="C6" s="23" t="s">
        <v>54</v>
      </c>
      <c r="D6" s="12" t="s">
        <v>67</v>
      </c>
      <c r="E6" s="4">
        <v>4.82</v>
      </c>
      <c r="F6" s="4">
        <v>4.82</v>
      </c>
      <c r="G6" s="5" t="s">
        <v>68</v>
      </c>
    </row>
    <row r="7" spans="1:7" s="1" customFormat="1" ht="26.1" customHeight="1">
      <c r="A7" s="4">
        <v>5</v>
      </c>
      <c r="B7" s="5" t="s">
        <v>69</v>
      </c>
      <c r="C7" s="23" t="s">
        <v>17</v>
      </c>
      <c r="D7" s="12" t="s">
        <v>70</v>
      </c>
      <c r="E7" s="4">
        <v>2.8</v>
      </c>
      <c r="F7" s="4">
        <v>2.8</v>
      </c>
      <c r="G7" s="5" t="s">
        <v>71</v>
      </c>
    </row>
    <row r="8" spans="1:7" s="1" customFormat="1" ht="26.1" customHeight="1">
      <c r="A8" s="4">
        <v>6</v>
      </c>
      <c r="B8" s="5" t="s">
        <v>72</v>
      </c>
      <c r="C8" s="23" t="s">
        <v>17</v>
      </c>
      <c r="D8" s="12" t="s">
        <v>21</v>
      </c>
      <c r="E8" s="4">
        <v>2.8</v>
      </c>
      <c r="F8" s="4">
        <v>2.8</v>
      </c>
      <c r="G8" s="5" t="s">
        <v>73</v>
      </c>
    </row>
    <row r="9" spans="1:7" s="1" customFormat="1" ht="26.1" customHeight="1">
      <c r="A9" s="4">
        <v>7</v>
      </c>
      <c r="B9" s="35" t="s">
        <v>434</v>
      </c>
      <c r="C9" s="23" t="s">
        <v>437</v>
      </c>
      <c r="D9" s="35" t="s">
        <v>435</v>
      </c>
      <c r="E9" s="4">
        <v>2.8</v>
      </c>
      <c r="F9" s="4">
        <v>2.8</v>
      </c>
      <c r="G9" s="5" t="s">
        <v>436</v>
      </c>
    </row>
    <row r="10" spans="1:7" s="1" customFormat="1" ht="26.1" customHeight="1">
      <c r="A10" s="4">
        <v>8</v>
      </c>
      <c r="B10" s="5" t="s">
        <v>74</v>
      </c>
      <c r="C10" s="23" t="s">
        <v>13</v>
      </c>
      <c r="D10" s="12" t="s">
        <v>75</v>
      </c>
      <c r="E10" s="4">
        <v>1.82</v>
      </c>
      <c r="F10" s="4">
        <v>1.82</v>
      </c>
      <c r="G10" s="5" t="s">
        <v>76</v>
      </c>
    </row>
    <row r="11" spans="1:7" s="1" customFormat="1" ht="26.1" customHeight="1">
      <c r="A11" s="4">
        <v>9</v>
      </c>
      <c r="B11" s="5" t="s">
        <v>77</v>
      </c>
      <c r="C11" s="23" t="s">
        <v>13</v>
      </c>
      <c r="D11" s="12" t="s">
        <v>78</v>
      </c>
      <c r="E11" s="4">
        <v>1.82</v>
      </c>
      <c r="F11" s="4">
        <v>1.82</v>
      </c>
      <c r="G11" s="5" t="s">
        <v>79</v>
      </c>
    </row>
    <row r="12" spans="1:7" s="1" customFormat="1" ht="26.1" customHeight="1">
      <c r="A12" s="4">
        <v>10</v>
      </c>
      <c r="B12" s="5" t="s">
        <v>80</v>
      </c>
      <c r="C12" s="5" t="s">
        <v>13</v>
      </c>
      <c r="D12" s="12" t="s">
        <v>81</v>
      </c>
      <c r="E12" s="4">
        <v>1.82</v>
      </c>
      <c r="F12" s="4">
        <v>1.82</v>
      </c>
      <c r="G12" s="5" t="s">
        <v>82</v>
      </c>
    </row>
    <row r="13" spans="1:7" s="1" customFormat="1" ht="26.1" customHeight="1">
      <c r="A13" s="4">
        <v>11</v>
      </c>
      <c r="B13" s="5" t="s">
        <v>83</v>
      </c>
      <c r="C13" s="23" t="s">
        <v>9</v>
      </c>
      <c r="D13" s="12" t="s">
        <v>84</v>
      </c>
      <c r="E13" s="4">
        <v>3.78</v>
      </c>
      <c r="F13" s="4">
        <v>3.78</v>
      </c>
      <c r="G13" s="5" t="s">
        <v>85</v>
      </c>
    </row>
    <row r="14" spans="1:7" s="1" customFormat="1" ht="26.1" customHeight="1">
      <c r="A14" s="4">
        <v>12</v>
      </c>
      <c r="B14" s="5" t="s">
        <v>86</v>
      </c>
      <c r="C14" s="23" t="s">
        <v>13</v>
      </c>
      <c r="D14" s="12" t="s">
        <v>51</v>
      </c>
      <c r="E14" s="4">
        <v>1.82</v>
      </c>
      <c r="F14" s="4">
        <v>1.82</v>
      </c>
      <c r="G14" s="5" t="s">
        <v>87</v>
      </c>
    </row>
    <row r="15" spans="1:7" s="1" customFormat="1" ht="26.1" customHeight="1">
      <c r="A15" s="4">
        <v>13</v>
      </c>
      <c r="B15" s="5" t="s">
        <v>88</v>
      </c>
      <c r="C15" s="23" t="s">
        <v>17</v>
      </c>
      <c r="D15" s="12" t="s">
        <v>89</v>
      </c>
      <c r="E15" s="4">
        <v>2.8</v>
      </c>
      <c r="F15" s="4">
        <v>2.8</v>
      </c>
      <c r="G15" s="5" t="s">
        <v>90</v>
      </c>
    </row>
    <row r="16" spans="1:7" s="1" customFormat="1" ht="26.1" customHeight="1">
      <c r="A16" s="4">
        <v>14</v>
      </c>
      <c r="B16" s="5" t="s">
        <v>91</v>
      </c>
      <c r="C16" s="23" t="s">
        <v>13</v>
      </c>
      <c r="D16" s="12" t="s">
        <v>92</v>
      </c>
      <c r="E16" s="4">
        <v>1.82</v>
      </c>
      <c r="F16" s="4">
        <v>1.82</v>
      </c>
      <c r="G16" s="5" t="s">
        <v>93</v>
      </c>
    </row>
    <row r="17" spans="1:7" s="1" customFormat="1" ht="26.1" customHeight="1">
      <c r="A17" s="4">
        <v>15</v>
      </c>
      <c r="B17" s="5" t="s">
        <v>94</v>
      </c>
      <c r="C17" s="23" t="s">
        <v>13</v>
      </c>
      <c r="D17" s="12" t="s">
        <v>95</v>
      </c>
      <c r="E17" s="4">
        <v>1.82</v>
      </c>
      <c r="F17" s="4">
        <v>1.82</v>
      </c>
      <c r="G17" s="5" t="s">
        <v>96</v>
      </c>
    </row>
    <row r="18" spans="1:7" s="1" customFormat="1" ht="27.95" customHeight="1">
      <c r="A18" s="17">
        <v>16</v>
      </c>
      <c r="B18" s="32" t="s">
        <v>97</v>
      </c>
      <c r="C18" s="33" t="s">
        <v>17</v>
      </c>
      <c r="D18" s="14" t="s">
        <v>98</v>
      </c>
      <c r="E18" s="17">
        <v>2.8</v>
      </c>
      <c r="F18" s="17">
        <v>2.8</v>
      </c>
      <c r="G18" s="32" t="s">
        <v>99</v>
      </c>
    </row>
    <row r="19" spans="1:7" ht="24" customHeight="1">
      <c r="A19" s="4"/>
      <c r="B19" s="4" t="s">
        <v>56</v>
      </c>
      <c r="C19" s="4"/>
      <c r="D19" s="4"/>
      <c r="E19" s="4">
        <f>SUM(E3:E18)</f>
        <v>41.919999999999995</v>
      </c>
      <c r="F19" s="4">
        <f>SUM(F3:F18)</f>
        <v>41.919999999999995</v>
      </c>
      <c r="G19" s="4"/>
    </row>
  </sheetData>
  <mergeCells count="1">
    <mergeCell ref="A1:G1"/>
  </mergeCells>
  <phoneticPr fontId="13" type="noConversion"/>
  <printOptions horizontalCentered="1"/>
  <pageMargins left="0.75138888888888899" right="0.75138888888888899" top="1" bottom="1" header="0.5" footer="0.5"/>
  <pageSetup paperSize="9" scale="8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topLeftCell="A40" workbookViewId="0">
      <selection activeCell="F65" sqref="F65"/>
    </sheetView>
  </sheetViews>
  <sheetFormatPr defaultColWidth="9" defaultRowHeight="13.5"/>
  <cols>
    <col min="1" max="1" width="4" customWidth="1"/>
    <col min="2" max="2" width="18.75" customWidth="1"/>
    <col min="3" max="3" width="27.125" customWidth="1"/>
    <col min="4" max="4" width="10.25" customWidth="1"/>
    <col min="5" max="5" width="9.75" customWidth="1"/>
    <col min="6" max="6" width="12.125" customWidth="1"/>
    <col min="7" max="7" width="10.625" customWidth="1"/>
  </cols>
  <sheetData>
    <row r="1" spans="1:7" ht="42" customHeight="1">
      <c r="A1" s="47" t="s">
        <v>100</v>
      </c>
      <c r="B1" s="48"/>
      <c r="C1" s="48"/>
      <c r="D1" s="48"/>
      <c r="E1" s="48"/>
      <c r="F1" s="48"/>
      <c r="G1" s="48"/>
    </row>
    <row r="2" spans="1:7" s="1" customFormat="1" ht="27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s="1" customFormat="1" ht="15.95" customHeight="1">
      <c r="A3" s="29">
        <v>1</v>
      </c>
      <c r="B3" s="30" t="s">
        <v>101</v>
      </c>
      <c r="C3" s="23" t="s">
        <v>102</v>
      </c>
      <c r="D3" s="30" t="s">
        <v>103</v>
      </c>
      <c r="E3" s="4">
        <v>0.9</v>
      </c>
      <c r="F3" s="4">
        <v>0.9</v>
      </c>
      <c r="G3" s="30" t="s">
        <v>104</v>
      </c>
    </row>
    <row r="4" spans="1:7" s="1" customFormat="1" ht="15.95" customHeight="1">
      <c r="A4" s="29">
        <v>2</v>
      </c>
      <c r="B4" s="30" t="s">
        <v>105</v>
      </c>
      <c r="C4" s="23" t="s">
        <v>102</v>
      </c>
      <c r="D4" s="30" t="s">
        <v>106</v>
      </c>
      <c r="E4" s="4">
        <v>0.9</v>
      </c>
      <c r="F4" s="4">
        <v>0.9</v>
      </c>
      <c r="G4" s="30" t="s">
        <v>107</v>
      </c>
    </row>
    <row r="5" spans="1:7" s="1" customFormat="1" ht="15.95" customHeight="1">
      <c r="A5" s="29">
        <v>3</v>
      </c>
      <c r="B5" s="30" t="s">
        <v>108</v>
      </c>
      <c r="C5" s="23" t="s">
        <v>102</v>
      </c>
      <c r="D5" s="30" t="s">
        <v>109</v>
      </c>
      <c r="E5" s="4">
        <v>0.9</v>
      </c>
      <c r="F5" s="4">
        <v>0.9</v>
      </c>
      <c r="G5" s="30" t="s">
        <v>110</v>
      </c>
    </row>
    <row r="6" spans="1:7" s="1" customFormat="1" ht="15.95" customHeight="1">
      <c r="A6" s="29">
        <v>4</v>
      </c>
      <c r="B6" s="30" t="s">
        <v>111</v>
      </c>
      <c r="C6" s="23" t="s">
        <v>102</v>
      </c>
      <c r="D6" s="30" t="s">
        <v>109</v>
      </c>
      <c r="E6" s="4">
        <v>0.9</v>
      </c>
      <c r="F6" s="4">
        <v>0.9</v>
      </c>
      <c r="G6" s="30" t="s">
        <v>111</v>
      </c>
    </row>
    <row r="7" spans="1:7" s="1" customFormat="1" ht="15.95" customHeight="1">
      <c r="A7" s="29">
        <v>5</v>
      </c>
      <c r="B7" s="30" t="s">
        <v>112</v>
      </c>
      <c r="C7" s="23" t="s">
        <v>102</v>
      </c>
      <c r="D7" s="30" t="s">
        <v>109</v>
      </c>
      <c r="E7" s="4">
        <v>0.9</v>
      </c>
      <c r="F7" s="4">
        <v>0.9</v>
      </c>
      <c r="G7" s="30" t="s">
        <v>113</v>
      </c>
    </row>
    <row r="8" spans="1:7" s="1" customFormat="1" ht="15.95" customHeight="1">
      <c r="A8" s="29">
        <v>6</v>
      </c>
      <c r="B8" s="30" t="s">
        <v>114</v>
      </c>
      <c r="C8" s="23" t="s">
        <v>102</v>
      </c>
      <c r="D8" s="30" t="s">
        <v>109</v>
      </c>
      <c r="E8" s="4">
        <v>0.9</v>
      </c>
      <c r="F8" s="4">
        <v>0.9</v>
      </c>
      <c r="G8" s="30" t="s">
        <v>115</v>
      </c>
    </row>
    <row r="9" spans="1:7" s="1" customFormat="1" ht="15.95" customHeight="1">
      <c r="A9" s="29">
        <v>7</v>
      </c>
      <c r="B9" s="30" t="s">
        <v>116</v>
      </c>
      <c r="C9" s="23" t="s">
        <v>102</v>
      </c>
      <c r="D9" s="30" t="s">
        <v>109</v>
      </c>
      <c r="E9" s="4">
        <v>0.9</v>
      </c>
      <c r="F9" s="4">
        <v>0.9</v>
      </c>
      <c r="G9" s="30" t="s">
        <v>117</v>
      </c>
    </row>
    <row r="10" spans="1:7" s="1" customFormat="1" ht="15.95" customHeight="1">
      <c r="A10" s="29">
        <v>8</v>
      </c>
      <c r="B10" s="30" t="s">
        <v>118</v>
      </c>
      <c r="C10" s="23" t="s">
        <v>102</v>
      </c>
      <c r="D10" s="30" t="s">
        <v>119</v>
      </c>
      <c r="E10" s="4">
        <v>0.9</v>
      </c>
      <c r="F10" s="4">
        <v>0.9</v>
      </c>
      <c r="G10" s="30" t="s">
        <v>118</v>
      </c>
    </row>
    <row r="11" spans="1:7" s="1" customFormat="1" ht="15.95" customHeight="1">
      <c r="A11" s="29">
        <v>9</v>
      </c>
      <c r="B11" s="30" t="s">
        <v>120</v>
      </c>
      <c r="C11" s="23" t="s">
        <v>102</v>
      </c>
      <c r="D11" s="30" t="s">
        <v>121</v>
      </c>
      <c r="E11" s="4">
        <v>0.9</v>
      </c>
      <c r="F11" s="4">
        <v>0.9</v>
      </c>
      <c r="G11" s="30" t="s">
        <v>122</v>
      </c>
    </row>
    <row r="12" spans="1:7" s="1" customFormat="1" ht="15.95" customHeight="1">
      <c r="A12" s="29">
        <v>10</v>
      </c>
      <c r="B12" s="30" t="s">
        <v>123</v>
      </c>
      <c r="C12" s="23" t="s">
        <v>102</v>
      </c>
      <c r="D12" s="30" t="s">
        <v>121</v>
      </c>
      <c r="E12" s="4">
        <v>0.9</v>
      </c>
      <c r="F12" s="4">
        <v>0.9</v>
      </c>
      <c r="G12" s="30" t="s">
        <v>124</v>
      </c>
    </row>
    <row r="13" spans="1:7" s="1" customFormat="1" ht="15.95" customHeight="1">
      <c r="A13" s="29">
        <v>11</v>
      </c>
      <c r="B13" s="30" t="s">
        <v>125</v>
      </c>
      <c r="C13" s="23" t="s">
        <v>102</v>
      </c>
      <c r="D13" s="30" t="s">
        <v>121</v>
      </c>
      <c r="E13" s="4">
        <v>0.9</v>
      </c>
      <c r="F13" s="4">
        <v>0.9</v>
      </c>
      <c r="G13" s="30" t="s">
        <v>126</v>
      </c>
    </row>
    <row r="14" spans="1:7" s="1" customFormat="1" ht="15.95" customHeight="1">
      <c r="A14" s="29">
        <v>12</v>
      </c>
      <c r="B14" s="30" t="s">
        <v>127</v>
      </c>
      <c r="C14" s="23" t="s">
        <v>102</v>
      </c>
      <c r="D14" s="30" t="s">
        <v>121</v>
      </c>
      <c r="E14" s="4">
        <v>0.9</v>
      </c>
      <c r="F14" s="4">
        <v>0.9</v>
      </c>
      <c r="G14" s="30" t="s">
        <v>128</v>
      </c>
    </row>
    <row r="15" spans="1:7" s="1" customFormat="1" ht="15.95" customHeight="1">
      <c r="A15" s="29">
        <v>13</v>
      </c>
      <c r="B15" s="30" t="s">
        <v>129</v>
      </c>
      <c r="C15" s="23" t="s">
        <v>102</v>
      </c>
      <c r="D15" s="30" t="s">
        <v>121</v>
      </c>
      <c r="E15" s="4">
        <v>0.9</v>
      </c>
      <c r="F15" s="4">
        <v>0.9</v>
      </c>
      <c r="G15" s="30" t="s">
        <v>130</v>
      </c>
    </row>
    <row r="16" spans="1:7" s="1" customFormat="1" ht="15.95" customHeight="1">
      <c r="A16" s="29">
        <v>14</v>
      </c>
      <c r="B16" s="30" t="s">
        <v>131</v>
      </c>
      <c r="C16" s="23" t="s">
        <v>102</v>
      </c>
      <c r="D16" s="30" t="s">
        <v>121</v>
      </c>
      <c r="E16" s="4">
        <v>0.9</v>
      </c>
      <c r="F16" s="4">
        <v>0.9</v>
      </c>
      <c r="G16" s="30" t="s">
        <v>132</v>
      </c>
    </row>
    <row r="17" spans="1:7" s="1" customFormat="1" ht="15.95" customHeight="1">
      <c r="A17" s="29">
        <v>15</v>
      </c>
      <c r="B17" s="30" t="s">
        <v>133</v>
      </c>
      <c r="C17" s="23" t="s">
        <v>102</v>
      </c>
      <c r="D17" s="30" t="s">
        <v>121</v>
      </c>
      <c r="E17" s="4">
        <v>0.9</v>
      </c>
      <c r="F17" s="4">
        <v>0.9</v>
      </c>
      <c r="G17" s="30" t="s">
        <v>134</v>
      </c>
    </row>
    <row r="18" spans="1:7" s="1" customFormat="1" ht="15.95" customHeight="1">
      <c r="A18" s="29">
        <v>16</v>
      </c>
      <c r="B18" s="30" t="s">
        <v>135</v>
      </c>
      <c r="C18" s="23" t="s">
        <v>102</v>
      </c>
      <c r="D18" s="30" t="s">
        <v>121</v>
      </c>
      <c r="E18" s="4">
        <v>0.9</v>
      </c>
      <c r="F18" s="4">
        <v>0.9</v>
      </c>
      <c r="G18" s="30" t="s">
        <v>136</v>
      </c>
    </row>
    <row r="19" spans="1:7" ht="15.95" customHeight="1">
      <c r="A19" s="29">
        <v>17</v>
      </c>
      <c r="B19" s="30" t="s">
        <v>137</v>
      </c>
      <c r="C19" s="23" t="s">
        <v>102</v>
      </c>
      <c r="D19" s="30" t="s">
        <v>121</v>
      </c>
      <c r="E19" s="4">
        <v>0.9</v>
      </c>
      <c r="F19" s="4">
        <v>0.9</v>
      </c>
      <c r="G19" s="30" t="s">
        <v>138</v>
      </c>
    </row>
    <row r="20" spans="1:7" ht="15.95" customHeight="1">
      <c r="A20" s="29">
        <v>18</v>
      </c>
      <c r="B20" s="30" t="s">
        <v>139</v>
      </c>
      <c r="C20" s="23" t="s">
        <v>102</v>
      </c>
      <c r="D20" s="30" t="s">
        <v>121</v>
      </c>
      <c r="E20" s="4">
        <v>0.9</v>
      </c>
      <c r="F20" s="4">
        <v>0.9</v>
      </c>
      <c r="G20" s="30" t="s">
        <v>140</v>
      </c>
    </row>
    <row r="21" spans="1:7" ht="15.95" customHeight="1">
      <c r="A21" s="29">
        <v>19</v>
      </c>
      <c r="B21" s="30" t="s">
        <v>141</v>
      </c>
      <c r="C21" s="23" t="s">
        <v>102</v>
      </c>
      <c r="D21" s="30" t="s">
        <v>121</v>
      </c>
      <c r="E21" s="4">
        <v>0.9</v>
      </c>
      <c r="F21" s="4">
        <v>0.9</v>
      </c>
      <c r="G21" s="30" t="s">
        <v>142</v>
      </c>
    </row>
    <row r="22" spans="1:7" ht="15.95" customHeight="1">
      <c r="A22" s="29">
        <v>20</v>
      </c>
      <c r="B22" s="30" t="s">
        <v>143</v>
      </c>
      <c r="C22" s="23" t="s">
        <v>102</v>
      </c>
      <c r="D22" s="30" t="s">
        <v>144</v>
      </c>
      <c r="E22" s="4">
        <v>0.9</v>
      </c>
      <c r="F22" s="4">
        <v>0.9</v>
      </c>
      <c r="G22" s="30" t="s">
        <v>143</v>
      </c>
    </row>
    <row r="23" spans="1:7" ht="15.95" customHeight="1">
      <c r="A23" s="29">
        <v>21</v>
      </c>
      <c r="B23" s="30" t="s">
        <v>145</v>
      </c>
      <c r="C23" s="23" t="s">
        <v>102</v>
      </c>
      <c r="D23" s="30" t="s">
        <v>144</v>
      </c>
      <c r="E23" s="4">
        <v>0.9</v>
      </c>
      <c r="F23" s="4">
        <v>0.9</v>
      </c>
      <c r="G23" s="30" t="s">
        <v>145</v>
      </c>
    </row>
    <row r="24" spans="1:7" ht="15.95" customHeight="1">
      <c r="A24" s="29">
        <v>22</v>
      </c>
      <c r="B24" s="30" t="s">
        <v>146</v>
      </c>
      <c r="C24" s="23" t="s">
        <v>102</v>
      </c>
      <c r="D24" s="30" t="s">
        <v>144</v>
      </c>
      <c r="E24" s="4">
        <v>0.9</v>
      </c>
      <c r="F24" s="4">
        <v>0.9</v>
      </c>
      <c r="G24" s="30" t="s">
        <v>146</v>
      </c>
    </row>
    <row r="25" spans="1:7" ht="15.95" customHeight="1">
      <c r="A25" s="29">
        <v>23</v>
      </c>
      <c r="B25" s="30" t="s">
        <v>147</v>
      </c>
      <c r="C25" s="23" t="s">
        <v>102</v>
      </c>
      <c r="D25" s="30" t="s">
        <v>144</v>
      </c>
      <c r="E25" s="4">
        <v>0.9</v>
      </c>
      <c r="F25" s="4">
        <v>0.9</v>
      </c>
      <c r="G25" s="30" t="s">
        <v>147</v>
      </c>
    </row>
    <row r="26" spans="1:7" ht="15.95" customHeight="1">
      <c r="A26" s="29">
        <v>24</v>
      </c>
      <c r="B26" s="30" t="s">
        <v>148</v>
      </c>
      <c r="C26" s="23" t="s">
        <v>102</v>
      </c>
      <c r="D26" s="30" t="s">
        <v>144</v>
      </c>
      <c r="E26" s="4">
        <v>0.9</v>
      </c>
      <c r="F26" s="4">
        <v>0.9</v>
      </c>
      <c r="G26" s="30" t="s">
        <v>148</v>
      </c>
    </row>
    <row r="27" spans="1:7" ht="15.95" customHeight="1">
      <c r="A27" s="29">
        <v>25</v>
      </c>
      <c r="B27" s="30" t="s">
        <v>149</v>
      </c>
      <c r="C27" s="23" t="s">
        <v>102</v>
      </c>
      <c r="D27" s="30" t="s">
        <v>144</v>
      </c>
      <c r="E27" s="4">
        <v>0.9</v>
      </c>
      <c r="F27" s="4">
        <v>0.9</v>
      </c>
      <c r="G27" s="30" t="s">
        <v>149</v>
      </c>
    </row>
    <row r="28" spans="1:7" ht="15.95" customHeight="1">
      <c r="A28" s="29">
        <v>26</v>
      </c>
      <c r="B28" s="30" t="s">
        <v>150</v>
      </c>
      <c r="C28" s="23" t="s">
        <v>102</v>
      </c>
      <c r="D28" s="30" t="s">
        <v>144</v>
      </c>
      <c r="E28" s="4">
        <v>0.9</v>
      </c>
      <c r="F28" s="4">
        <v>0.9</v>
      </c>
      <c r="G28" s="30" t="s">
        <v>150</v>
      </c>
    </row>
    <row r="29" spans="1:7" ht="15.95" customHeight="1">
      <c r="A29" s="29">
        <v>27</v>
      </c>
      <c r="B29" s="30" t="s">
        <v>151</v>
      </c>
      <c r="C29" s="23" t="s">
        <v>102</v>
      </c>
      <c r="D29" s="30" t="s">
        <v>144</v>
      </c>
      <c r="E29" s="4">
        <v>0.9</v>
      </c>
      <c r="F29" s="4">
        <v>0.9</v>
      </c>
      <c r="G29" s="30" t="s">
        <v>152</v>
      </c>
    </row>
    <row r="30" spans="1:7" ht="15.95" customHeight="1">
      <c r="A30" s="29">
        <v>28</v>
      </c>
      <c r="B30" s="30" t="s">
        <v>153</v>
      </c>
      <c r="C30" s="23" t="s">
        <v>102</v>
      </c>
      <c r="D30" s="30" t="s">
        <v>144</v>
      </c>
      <c r="E30" s="4">
        <v>0.9</v>
      </c>
      <c r="F30" s="4">
        <v>0.9</v>
      </c>
      <c r="G30" s="30" t="s">
        <v>154</v>
      </c>
    </row>
    <row r="31" spans="1:7" ht="15.95" customHeight="1">
      <c r="A31" s="29">
        <v>29</v>
      </c>
      <c r="B31" s="30" t="s">
        <v>155</v>
      </c>
      <c r="C31" s="23" t="s">
        <v>102</v>
      </c>
      <c r="D31" s="30" t="s">
        <v>144</v>
      </c>
      <c r="E31" s="4">
        <v>0.9</v>
      </c>
      <c r="F31" s="4">
        <v>0.9</v>
      </c>
      <c r="G31" s="30" t="s">
        <v>156</v>
      </c>
    </row>
    <row r="32" spans="1:7" ht="15.95" customHeight="1">
      <c r="A32" s="29">
        <v>30</v>
      </c>
      <c r="B32" s="30" t="s">
        <v>157</v>
      </c>
      <c r="C32" s="23" t="s">
        <v>102</v>
      </c>
      <c r="D32" s="30" t="s">
        <v>144</v>
      </c>
      <c r="E32" s="4">
        <v>0.9</v>
      </c>
      <c r="F32" s="4">
        <v>0.9</v>
      </c>
      <c r="G32" s="30" t="s">
        <v>157</v>
      </c>
    </row>
    <row r="33" spans="1:7" ht="15.95" customHeight="1">
      <c r="A33" s="29">
        <v>31</v>
      </c>
      <c r="B33" s="30" t="s">
        <v>158</v>
      </c>
      <c r="C33" s="23" t="s">
        <v>102</v>
      </c>
      <c r="D33" s="30" t="s">
        <v>144</v>
      </c>
      <c r="E33" s="4">
        <v>0.9</v>
      </c>
      <c r="F33" s="4">
        <v>0.9</v>
      </c>
      <c r="G33" s="30" t="s">
        <v>158</v>
      </c>
    </row>
    <row r="34" spans="1:7" ht="15.95" customHeight="1">
      <c r="A34" s="29">
        <v>32</v>
      </c>
      <c r="B34" s="30" t="s">
        <v>159</v>
      </c>
      <c r="C34" s="23" t="s">
        <v>102</v>
      </c>
      <c r="D34" s="30" t="s">
        <v>144</v>
      </c>
      <c r="E34" s="4">
        <v>0.9</v>
      </c>
      <c r="F34" s="4">
        <v>0.9</v>
      </c>
      <c r="G34" s="30" t="s">
        <v>159</v>
      </c>
    </row>
    <row r="35" spans="1:7" ht="15.95" customHeight="1">
      <c r="A35" s="29">
        <v>33</v>
      </c>
      <c r="B35" s="30" t="s">
        <v>160</v>
      </c>
      <c r="C35" s="23" t="s">
        <v>102</v>
      </c>
      <c r="D35" s="30" t="s">
        <v>144</v>
      </c>
      <c r="E35" s="4">
        <v>0.9</v>
      </c>
      <c r="F35" s="4">
        <v>0.9</v>
      </c>
      <c r="G35" s="30" t="s">
        <v>160</v>
      </c>
    </row>
    <row r="36" spans="1:7" ht="15.95" customHeight="1">
      <c r="A36" s="29">
        <v>34</v>
      </c>
      <c r="B36" s="30" t="s">
        <v>161</v>
      </c>
      <c r="C36" s="23" t="s">
        <v>102</v>
      </c>
      <c r="D36" s="30" t="s">
        <v>144</v>
      </c>
      <c r="E36" s="4">
        <v>0.9</v>
      </c>
      <c r="F36" s="4">
        <v>0.9</v>
      </c>
      <c r="G36" s="30" t="s">
        <v>161</v>
      </c>
    </row>
    <row r="37" spans="1:7" ht="15.95" customHeight="1">
      <c r="A37" s="29">
        <v>35</v>
      </c>
      <c r="B37" s="30" t="s">
        <v>162</v>
      </c>
      <c r="C37" s="23" t="s">
        <v>102</v>
      </c>
      <c r="D37" s="30" t="s">
        <v>144</v>
      </c>
      <c r="E37" s="4">
        <v>0.9</v>
      </c>
      <c r="F37" s="4">
        <v>0.9</v>
      </c>
      <c r="G37" s="30" t="s">
        <v>162</v>
      </c>
    </row>
    <row r="38" spans="1:7" ht="15.95" customHeight="1">
      <c r="A38" s="29">
        <v>36</v>
      </c>
      <c r="B38" s="30" t="s">
        <v>163</v>
      </c>
      <c r="C38" s="23" t="s">
        <v>102</v>
      </c>
      <c r="D38" s="30" t="s">
        <v>144</v>
      </c>
      <c r="E38" s="4">
        <v>0.9</v>
      </c>
      <c r="F38" s="4">
        <v>0.9</v>
      </c>
      <c r="G38" s="30" t="s">
        <v>163</v>
      </c>
    </row>
    <row r="39" spans="1:7" ht="15.95" customHeight="1">
      <c r="A39" s="29">
        <v>37</v>
      </c>
      <c r="B39" s="30" t="s">
        <v>164</v>
      </c>
      <c r="C39" s="23" t="s">
        <v>102</v>
      </c>
      <c r="D39" s="30" t="s">
        <v>144</v>
      </c>
      <c r="E39" s="4">
        <v>0.9</v>
      </c>
      <c r="F39" s="4">
        <v>0.9</v>
      </c>
      <c r="G39" s="30" t="s">
        <v>164</v>
      </c>
    </row>
    <row r="40" spans="1:7" ht="15.95" customHeight="1">
      <c r="A40" s="29">
        <v>38</v>
      </c>
      <c r="B40" s="30" t="s">
        <v>165</v>
      </c>
      <c r="C40" s="23" t="s">
        <v>102</v>
      </c>
      <c r="D40" s="30" t="s">
        <v>144</v>
      </c>
      <c r="E40" s="4">
        <v>0.9</v>
      </c>
      <c r="F40" s="4">
        <v>0.9</v>
      </c>
      <c r="G40" s="30" t="s">
        <v>165</v>
      </c>
    </row>
    <row r="41" spans="1:7" ht="15.95" customHeight="1">
      <c r="A41" s="29">
        <v>39</v>
      </c>
      <c r="B41" s="30" t="s">
        <v>166</v>
      </c>
      <c r="C41" s="23" t="s">
        <v>102</v>
      </c>
      <c r="D41" s="30" t="s">
        <v>144</v>
      </c>
      <c r="E41" s="4">
        <v>0.9</v>
      </c>
      <c r="F41" s="4">
        <v>0.9</v>
      </c>
      <c r="G41" s="30" t="s">
        <v>166</v>
      </c>
    </row>
    <row r="42" spans="1:7" ht="15.95" customHeight="1">
      <c r="A42" s="29">
        <v>40</v>
      </c>
      <c r="B42" s="30" t="s">
        <v>167</v>
      </c>
      <c r="C42" s="23" t="s">
        <v>102</v>
      </c>
      <c r="D42" s="30" t="s">
        <v>144</v>
      </c>
      <c r="E42" s="4">
        <v>0.9</v>
      </c>
      <c r="F42" s="4">
        <v>0.9</v>
      </c>
      <c r="G42" s="30" t="s">
        <v>167</v>
      </c>
    </row>
    <row r="43" spans="1:7" ht="15.95" customHeight="1">
      <c r="A43" s="29">
        <v>41</v>
      </c>
      <c r="B43" s="30" t="s">
        <v>168</v>
      </c>
      <c r="C43" s="23" t="s">
        <v>102</v>
      </c>
      <c r="D43" s="30" t="s">
        <v>144</v>
      </c>
      <c r="E43" s="4">
        <v>0.9</v>
      </c>
      <c r="F43" s="4">
        <v>0.9</v>
      </c>
      <c r="G43" s="30" t="s">
        <v>168</v>
      </c>
    </row>
    <row r="44" spans="1:7" ht="15.95" customHeight="1">
      <c r="A44" s="29">
        <v>42</v>
      </c>
      <c r="B44" s="30" t="s">
        <v>169</v>
      </c>
      <c r="C44" s="23" t="s">
        <v>102</v>
      </c>
      <c r="D44" s="30" t="s">
        <v>144</v>
      </c>
      <c r="E44" s="4">
        <v>0.9</v>
      </c>
      <c r="F44" s="4">
        <v>0.9</v>
      </c>
      <c r="G44" s="30" t="s">
        <v>169</v>
      </c>
    </row>
    <row r="45" spans="1:7" ht="15.95" customHeight="1">
      <c r="A45" s="29">
        <v>43</v>
      </c>
      <c r="B45" s="30" t="s">
        <v>170</v>
      </c>
      <c r="C45" s="23" t="s">
        <v>102</v>
      </c>
      <c r="D45" s="30" t="s">
        <v>144</v>
      </c>
      <c r="E45" s="4">
        <v>0.9</v>
      </c>
      <c r="F45" s="4">
        <v>0.9</v>
      </c>
      <c r="G45" s="30" t="s">
        <v>170</v>
      </c>
    </row>
    <row r="46" spans="1:7" ht="15.95" customHeight="1">
      <c r="A46" s="29">
        <v>44</v>
      </c>
      <c r="B46" s="30" t="s">
        <v>171</v>
      </c>
      <c r="C46" s="23" t="s">
        <v>102</v>
      </c>
      <c r="D46" s="30" t="s">
        <v>144</v>
      </c>
      <c r="E46" s="4">
        <v>0.9</v>
      </c>
      <c r="F46" s="4">
        <v>0.9</v>
      </c>
      <c r="G46" s="30" t="s">
        <v>171</v>
      </c>
    </row>
    <row r="47" spans="1:7" ht="15.95" customHeight="1">
      <c r="A47" s="29">
        <v>45</v>
      </c>
      <c r="B47" s="30" t="s">
        <v>172</v>
      </c>
      <c r="C47" s="23" t="s">
        <v>102</v>
      </c>
      <c r="D47" s="30" t="s">
        <v>144</v>
      </c>
      <c r="E47" s="4">
        <v>0.9</v>
      </c>
      <c r="F47" s="4">
        <v>0.9</v>
      </c>
      <c r="G47" s="30" t="s">
        <v>172</v>
      </c>
    </row>
    <row r="48" spans="1:7" ht="15.95" customHeight="1">
      <c r="A48" s="29">
        <v>46</v>
      </c>
      <c r="B48" s="30" t="s">
        <v>173</v>
      </c>
      <c r="C48" s="23" t="s">
        <v>102</v>
      </c>
      <c r="D48" s="30" t="s">
        <v>144</v>
      </c>
      <c r="E48" s="4">
        <v>0.9</v>
      </c>
      <c r="F48" s="4">
        <v>0.9</v>
      </c>
      <c r="G48" s="30" t="s">
        <v>173</v>
      </c>
    </row>
    <row r="49" spans="1:7" ht="15.95" customHeight="1">
      <c r="A49" s="29">
        <v>47</v>
      </c>
      <c r="B49" s="30" t="s">
        <v>174</v>
      </c>
      <c r="C49" s="23" t="s">
        <v>102</v>
      </c>
      <c r="D49" s="30" t="s">
        <v>144</v>
      </c>
      <c r="E49" s="4">
        <v>0.9</v>
      </c>
      <c r="F49" s="4">
        <v>0.9</v>
      </c>
      <c r="G49" s="30" t="s">
        <v>174</v>
      </c>
    </row>
    <row r="50" spans="1:7" ht="15.95" customHeight="1">
      <c r="A50" s="29">
        <v>48</v>
      </c>
      <c r="B50" s="30" t="s">
        <v>175</v>
      </c>
      <c r="C50" s="23" t="s">
        <v>102</v>
      </c>
      <c r="D50" s="30" t="s">
        <v>144</v>
      </c>
      <c r="E50" s="4">
        <v>0.9</v>
      </c>
      <c r="F50" s="4">
        <v>0.9</v>
      </c>
      <c r="G50" s="30" t="s">
        <v>175</v>
      </c>
    </row>
    <row r="51" spans="1:7" ht="15.95" customHeight="1">
      <c r="A51" s="29">
        <v>49</v>
      </c>
      <c r="B51" s="30" t="s">
        <v>176</v>
      </c>
      <c r="C51" s="23" t="s">
        <v>102</v>
      </c>
      <c r="D51" s="30" t="s">
        <v>144</v>
      </c>
      <c r="E51" s="4">
        <v>0.9</v>
      </c>
      <c r="F51" s="4">
        <v>0.9</v>
      </c>
      <c r="G51" s="30" t="s">
        <v>176</v>
      </c>
    </row>
    <row r="52" spans="1:7" ht="15.95" customHeight="1">
      <c r="A52" s="29">
        <v>50</v>
      </c>
      <c r="B52" s="30" t="s">
        <v>177</v>
      </c>
      <c r="C52" s="23" t="s">
        <v>102</v>
      </c>
      <c r="D52" s="30" t="s">
        <v>144</v>
      </c>
      <c r="E52" s="4">
        <v>0.9</v>
      </c>
      <c r="F52" s="4">
        <v>0.9</v>
      </c>
      <c r="G52" s="30" t="s">
        <v>177</v>
      </c>
    </row>
    <row r="53" spans="1:7" ht="15.95" customHeight="1">
      <c r="A53" s="29">
        <v>51</v>
      </c>
      <c r="B53" s="30" t="s">
        <v>178</v>
      </c>
      <c r="C53" s="23" t="s">
        <v>102</v>
      </c>
      <c r="D53" s="30" t="s">
        <v>144</v>
      </c>
      <c r="E53" s="4">
        <v>0.9</v>
      </c>
      <c r="F53" s="4">
        <v>0.9</v>
      </c>
      <c r="G53" s="30" t="s">
        <v>178</v>
      </c>
    </row>
    <row r="54" spans="1:7" ht="15.95" customHeight="1">
      <c r="A54" s="29">
        <v>52</v>
      </c>
      <c r="B54" s="30" t="s">
        <v>179</v>
      </c>
      <c r="C54" s="23" t="s">
        <v>102</v>
      </c>
      <c r="D54" s="30" t="s">
        <v>144</v>
      </c>
      <c r="E54" s="4">
        <v>0.9</v>
      </c>
      <c r="F54" s="4">
        <v>0.9</v>
      </c>
      <c r="G54" s="30" t="s">
        <v>179</v>
      </c>
    </row>
    <row r="55" spans="1:7" ht="15.95" customHeight="1">
      <c r="A55" s="29">
        <v>53</v>
      </c>
      <c r="B55" s="30" t="s">
        <v>180</v>
      </c>
      <c r="C55" s="23" t="s">
        <v>102</v>
      </c>
      <c r="D55" s="30" t="s">
        <v>181</v>
      </c>
      <c r="E55" s="4">
        <v>0.9</v>
      </c>
      <c r="F55" s="4">
        <v>0.9</v>
      </c>
      <c r="G55" s="30" t="s">
        <v>182</v>
      </c>
    </row>
    <row r="56" spans="1:7" ht="15.95" customHeight="1">
      <c r="A56" s="29">
        <v>54</v>
      </c>
      <c r="B56" s="30" t="s">
        <v>183</v>
      </c>
      <c r="C56" s="23" t="s">
        <v>102</v>
      </c>
      <c r="D56" s="30" t="s">
        <v>181</v>
      </c>
      <c r="E56" s="4">
        <v>0.9</v>
      </c>
      <c r="F56" s="4">
        <v>0.9</v>
      </c>
      <c r="G56" s="30" t="s">
        <v>183</v>
      </c>
    </row>
    <row r="57" spans="1:7" ht="15.95" customHeight="1">
      <c r="A57" s="29">
        <v>55</v>
      </c>
      <c r="B57" s="30" t="s">
        <v>184</v>
      </c>
      <c r="C57" s="23" t="s">
        <v>102</v>
      </c>
      <c r="D57" s="30" t="s">
        <v>181</v>
      </c>
      <c r="E57" s="4">
        <v>0.9</v>
      </c>
      <c r="F57" s="4">
        <v>0.9</v>
      </c>
      <c r="G57" s="30" t="s">
        <v>184</v>
      </c>
    </row>
    <row r="58" spans="1:7" ht="15.95" customHeight="1">
      <c r="A58" s="29">
        <v>56</v>
      </c>
      <c r="B58" s="30" t="s">
        <v>185</v>
      </c>
      <c r="C58" s="23" t="s">
        <v>102</v>
      </c>
      <c r="D58" s="30" t="s">
        <v>181</v>
      </c>
      <c r="E58" s="4">
        <v>0.9</v>
      </c>
      <c r="F58" s="4">
        <v>0.9</v>
      </c>
      <c r="G58" s="30" t="s">
        <v>185</v>
      </c>
    </row>
    <row r="59" spans="1:7" ht="15.95" customHeight="1">
      <c r="A59" s="29">
        <v>57</v>
      </c>
      <c r="B59" s="30" t="s">
        <v>186</v>
      </c>
      <c r="C59" s="23" t="s">
        <v>102</v>
      </c>
      <c r="D59" s="30" t="s">
        <v>187</v>
      </c>
      <c r="E59" s="4">
        <v>0.9</v>
      </c>
      <c r="F59" s="4">
        <v>0.9</v>
      </c>
      <c r="G59" s="30" t="s">
        <v>186</v>
      </c>
    </row>
    <row r="60" spans="1:7" s="21" customFormat="1" ht="15" customHeight="1">
      <c r="A60" s="4"/>
      <c r="B60" s="4" t="s">
        <v>56</v>
      </c>
      <c r="C60" s="4"/>
      <c r="D60" s="4"/>
      <c r="E60" s="4">
        <f>SUM(E3:E59)</f>
        <v>51.299999999999898</v>
      </c>
      <c r="F60" s="4">
        <f>SUM(F3:F59)</f>
        <v>51.299999999999898</v>
      </c>
      <c r="G60" s="4"/>
    </row>
  </sheetData>
  <mergeCells count="1">
    <mergeCell ref="A1:G1"/>
  </mergeCells>
  <phoneticPr fontId="13" type="noConversion"/>
  <printOptions horizontalCentered="1"/>
  <pageMargins left="0.55486111111111103" right="0.55486111111111103" top="0.80277777777777803" bottom="0.80277777777777803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7" workbookViewId="0">
      <selection activeCell="C66" sqref="C66"/>
    </sheetView>
  </sheetViews>
  <sheetFormatPr defaultColWidth="9" defaultRowHeight="13.5"/>
  <cols>
    <col min="1" max="1" width="4.5" customWidth="1"/>
    <col min="2" max="2" width="15.75" customWidth="1"/>
    <col min="3" max="3" width="27.125" customWidth="1"/>
    <col min="4" max="4" width="9.5" customWidth="1"/>
    <col min="5" max="5" width="9.75" customWidth="1"/>
    <col min="6" max="6" width="11.625" customWidth="1"/>
    <col min="7" max="7" width="10.625" customWidth="1"/>
  </cols>
  <sheetData>
    <row r="1" spans="1:7" ht="42" customHeight="1">
      <c r="A1" s="47" t="s">
        <v>188</v>
      </c>
      <c r="B1" s="48"/>
      <c r="C1" s="48"/>
      <c r="D1" s="48"/>
      <c r="E1" s="48"/>
      <c r="F1" s="48"/>
      <c r="G1" s="48"/>
    </row>
    <row r="2" spans="1:7" s="1" customFormat="1" ht="27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s="1" customFormat="1" ht="15.95" customHeight="1">
      <c r="A3" s="22">
        <v>1</v>
      </c>
      <c r="B3" s="22" t="s">
        <v>189</v>
      </c>
      <c r="C3" s="23" t="s">
        <v>102</v>
      </c>
      <c r="D3" s="22" t="s">
        <v>190</v>
      </c>
      <c r="E3" s="4">
        <v>0.9</v>
      </c>
      <c r="F3" s="4">
        <v>0.9</v>
      </c>
      <c r="G3" s="22" t="s">
        <v>191</v>
      </c>
    </row>
    <row r="4" spans="1:7" s="1" customFormat="1" ht="15.95" customHeight="1">
      <c r="A4" s="22">
        <v>2</v>
      </c>
      <c r="B4" s="22" t="s">
        <v>192</v>
      </c>
      <c r="C4" s="23" t="s">
        <v>102</v>
      </c>
      <c r="D4" s="22" t="s">
        <v>190</v>
      </c>
      <c r="E4" s="4">
        <v>0.9</v>
      </c>
      <c r="F4" s="4">
        <v>0.9</v>
      </c>
      <c r="G4" s="22" t="s">
        <v>193</v>
      </c>
    </row>
    <row r="5" spans="1:7" s="1" customFormat="1" ht="15.95" customHeight="1">
      <c r="A5" s="22">
        <v>3</v>
      </c>
      <c r="B5" s="22" t="s">
        <v>194</v>
      </c>
      <c r="C5" s="23" t="s">
        <v>102</v>
      </c>
      <c r="D5" s="22" t="s">
        <v>190</v>
      </c>
      <c r="E5" s="4">
        <v>0.9</v>
      </c>
      <c r="F5" s="4">
        <v>0.9</v>
      </c>
      <c r="G5" s="22" t="s">
        <v>195</v>
      </c>
    </row>
    <row r="6" spans="1:7" s="1" customFormat="1" ht="15.95" customHeight="1">
      <c r="A6" s="22">
        <v>4</v>
      </c>
      <c r="B6" s="22" t="s">
        <v>196</v>
      </c>
      <c r="C6" s="23" t="s">
        <v>102</v>
      </c>
      <c r="D6" s="22" t="s">
        <v>190</v>
      </c>
      <c r="E6" s="4">
        <v>0.9</v>
      </c>
      <c r="F6" s="4">
        <v>0.9</v>
      </c>
      <c r="G6" s="22" t="s">
        <v>197</v>
      </c>
    </row>
    <row r="7" spans="1:7" s="1" customFormat="1" ht="15.95" customHeight="1">
      <c r="A7" s="22">
        <v>5</v>
      </c>
      <c r="B7" s="22" t="s">
        <v>198</v>
      </c>
      <c r="C7" s="23" t="s">
        <v>102</v>
      </c>
      <c r="D7" s="22" t="s">
        <v>190</v>
      </c>
      <c r="E7" s="4">
        <v>0.9</v>
      </c>
      <c r="F7" s="4">
        <v>0.9</v>
      </c>
      <c r="G7" s="22" t="s">
        <v>199</v>
      </c>
    </row>
    <row r="8" spans="1:7" s="1" customFormat="1" ht="15.95" customHeight="1">
      <c r="A8" s="22">
        <v>6</v>
      </c>
      <c r="B8" s="22" t="s">
        <v>200</v>
      </c>
      <c r="C8" s="23" t="s">
        <v>102</v>
      </c>
      <c r="D8" s="22" t="s">
        <v>190</v>
      </c>
      <c r="E8" s="4">
        <v>0.9</v>
      </c>
      <c r="F8" s="4">
        <v>0.9</v>
      </c>
      <c r="G8" s="22" t="s">
        <v>201</v>
      </c>
    </row>
    <row r="9" spans="1:7" s="1" customFormat="1" ht="15.95" customHeight="1">
      <c r="A9" s="22">
        <v>7</v>
      </c>
      <c r="B9" s="22" t="s">
        <v>202</v>
      </c>
      <c r="C9" s="23" t="s">
        <v>102</v>
      </c>
      <c r="D9" s="22" t="s">
        <v>190</v>
      </c>
      <c r="E9" s="4">
        <v>0.9</v>
      </c>
      <c r="F9" s="4">
        <v>0.9</v>
      </c>
      <c r="G9" s="22" t="s">
        <v>203</v>
      </c>
    </row>
    <row r="10" spans="1:7" s="1" customFormat="1" ht="15.95" customHeight="1">
      <c r="A10" s="22">
        <v>8</v>
      </c>
      <c r="B10" s="22" t="s">
        <v>204</v>
      </c>
      <c r="C10" s="23" t="s">
        <v>102</v>
      </c>
      <c r="D10" s="22" t="s">
        <v>190</v>
      </c>
      <c r="E10" s="4">
        <v>0.9</v>
      </c>
      <c r="F10" s="4">
        <v>0.9</v>
      </c>
      <c r="G10" s="22" t="s">
        <v>205</v>
      </c>
    </row>
    <row r="11" spans="1:7" s="1" customFormat="1" ht="15.95" customHeight="1">
      <c r="A11" s="22">
        <v>9</v>
      </c>
      <c r="B11" s="22" t="s">
        <v>206</v>
      </c>
      <c r="C11" s="23" t="s">
        <v>102</v>
      </c>
      <c r="D11" s="22" t="s">
        <v>207</v>
      </c>
      <c r="E11" s="4">
        <v>0.9</v>
      </c>
      <c r="F11" s="4">
        <v>0.9</v>
      </c>
      <c r="G11" s="22" t="s">
        <v>208</v>
      </c>
    </row>
    <row r="12" spans="1:7" s="1" customFormat="1" ht="15.95" customHeight="1">
      <c r="A12" s="22">
        <v>10</v>
      </c>
      <c r="B12" s="22" t="s">
        <v>209</v>
      </c>
      <c r="C12" s="23" t="s">
        <v>102</v>
      </c>
      <c r="D12" s="22" t="s">
        <v>207</v>
      </c>
      <c r="E12" s="4">
        <v>0.9</v>
      </c>
      <c r="F12" s="4">
        <v>0.9</v>
      </c>
      <c r="G12" s="22" t="s">
        <v>210</v>
      </c>
    </row>
    <row r="13" spans="1:7" s="1" customFormat="1" ht="15.95" customHeight="1">
      <c r="A13" s="22">
        <v>11</v>
      </c>
      <c r="B13" s="24" t="s">
        <v>211</v>
      </c>
      <c r="C13" s="23" t="s">
        <v>102</v>
      </c>
      <c r="D13" s="22" t="s">
        <v>212</v>
      </c>
      <c r="E13" s="4">
        <v>0.9</v>
      </c>
      <c r="F13" s="4">
        <v>0.9</v>
      </c>
      <c r="G13" s="24" t="s">
        <v>213</v>
      </c>
    </row>
    <row r="14" spans="1:7" s="1" customFormat="1" ht="15.95" customHeight="1">
      <c r="A14" s="22">
        <v>12</v>
      </c>
      <c r="B14" s="25" t="s">
        <v>214</v>
      </c>
      <c r="C14" s="23" t="s">
        <v>102</v>
      </c>
      <c r="D14" s="22" t="s">
        <v>212</v>
      </c>
      <c r="E14" s="4">
        <v>0.9</v>
      </c>
      <c r="F14" s="4">
        <v>0.9</v>
      </c>
      <c r="G14" s="25" t="s">
        <v>215</v>
      </c>
    </row>
    <row r="15" spans="1:7" s="1" customFormat="1" ht="15.95" customHeight="1">
      <c r="A15" s="22">
        <v>13</v>
      </c>
      <c r="B15" s="24" t="s">
        <v>216</v>
      </c>
      <c r="C15" s="23" t="s">
        <v>102</v>
      </c>
      <c r="D15" s="22" t="s">
        <v>212</v>
      </c>
      <c r="E15" s="4">
        <v>0.9</v>
      </c>
      <c r="F15" s="4">
        <v>0.9</v>
      </c>
      <c r="G15" s="24" t="s">
        <v>217</v>
      </c>
    </row>
    <row r="16" spans="1:7" s="1" customFormat="1" ht="15.95" customHeight="1">
      <c r="A16" s="22">
        <v>14</v>
      </c>
      <c r="B16" s="26" t="s">
        <v>218</v>
      </c>
      <c r="C16" s="23" t="s">
        <v>102</v>
      </c>
      <c r="D16" s="22" t="s">
        <v>212</v>
      </c>
      <c r="E16" s="4">
        <v>0.9</v>
      </c>
      <c r="F16" s="4">
        <v>0.9</v>
      </c>
      <c r="G16" s="26" t="s">
        <v>219</v>
      </c>
    </row>
    <row r="17" spans="1:7" s="1" customFormat="1" ht="15.95" customHeight="1">
      <c r="A17" s="22">
        <v>15</v>
      </c>
      <c r="B17" s="24" t="s">
        <v>220</v>
      </c>
      <c r="C17" s="23" t="s">
        <v>102</v>
      </c>
      <c r="D17" s="22" t="s">
        <v>212</v>
      </c>
      <c r="E17" s="4">
        <v>0.9</v>
      </c>
      <c r="F17" s="4">
        <v>0.9</v>
      </c>
      <c r="G17" s="24" t="s">
        <v>221</v>
      </c>
    </row>
    <row r="18" spans="1:7" s="1" customFormat="1" ht="15.95" customHeight="1">
      <c r="A18" s="22">
        <v>16</v>
      </c>
      <c r="B18" s="24" t="s">
        <v>222</v>
      </c>
      <c r="C18" s="23" t="s">
        <v>102</v>
      </c>
      <c r="D18" s="22" t="s">
        <v>212</v>
      </c>
      <c r="E18" s="4">
        <v>0.9</v>
      </c>
      <c r="F18" s="4">
        <v>0.9</v>
      </c>
      <c r="G18" s="24" t="s">
        <v>223</v>
      </c>
    </row>
    <row r="19" spans="1:7" s="2" customFormat="1" ht="15.95" customHeight="1">
      <c r="A19" s="22">
        <v>17</v>
      </c>
      <c r="B19" s="24" t="s">
        <v>224</v>
      </c>
      <c r="C19" s="23" t="s">
        <v>102</v>
      </c>
      <c r="D19" s="22" t="s">
        <v>212</v>
      </c>
      <c r="E19" s="4">
        <v>0.9</v>
      </c>
      <c r="F19" s="4">
        <v>0.9</v>
      </c>
      <c r="G19" s="24" t="s">
        <v>225</v>
      </c>
    </row>
    <row r="20" spans="1:7" s="2" customFormat="1" ht="15.95" customHeight="1">
      <c r="A20" s="22">
        <v>18</v>
      </c>
      <c r="B20" s="24" t="s">
        <v>226</v>
      </c>
      <c r="C20" s="23" t="s">
        <v>102</v>
      </c>
      <c r="D20" s="22" t="s">
        <v>212</v>
      </c>
      <c r="E20" s="4">
        <v>0.9</v>
      </c>
      <c r="F20" s="4">
        <v>0.9</v>
      </c>
      <c r="G20" s="24" t="s">
        <v>227</v>
      </c>
    </row>
    <row r="21" spans="1:7" s="2" customFormat="1" ht="15.95" customHeight="1">
      <c r="A21" s="22">
        <v>19</v>
      </c>
      <c r="B21" s="24" t="s">
        <v>228</v>
      </c>
      <c r="C21" s="23" t="s">
        <v>102</v>
      </c>
      <c r="D21" s="22" t="s">
        <v>212</v>
      </c>
      <c r="E21" s="4">
        <v>0.9</v>
      </c>
      <c r="F21" s="4">
        <v>0.9</v>
      </c>
      <c r="G21" s="24" t="s">
        <v>229</v>
      </c>
    </row>
    <row r="22" spans="1:7" s="2" customFormat="1" ht="15.95" customHeight="1">
      <c r="A22" s="22">
        <v>20</v>
      </c>
      <c r="B22" s="24" t="s">
        <v>230</v>
      </c>
      <c r="C22" s="23" t="s">
        <v>102</v>
      </c>
      <c r="D22" s="22" t="s">
        <v>187</v>
      </c>
      <c r="E22" s="4">
        <v>0.9</v>
      </c>
      <c r="F22" s="4">
        <v>0.9</v>
      </c>
      <c r="G22" s="24" t="s">
        <v>231</v>
      </c>
    </row>
    <row r="23" spans="1:7" s="2" customFormat="1" ht="15.95" customHeight="1">
      <c r="A23" s="22">
        <v>21</v>
      </c>
      <c r="B23" s="24" t="s">
        <v>232</v>
      </c>
      <c r="C23" s="23" t="s">
        <v>102</v>
      </c>
      <c r="D23" s="22" t="s">
        <v>187</v>
      </c>
      <c r="E23" s="4">
        <v>0.9</v>
      </c>
      <c r="F23" s="4">
        <v>0.9</v>
      </c>
      <c r="G23" s="24" t="s">
        <v>233</v>
      </c>
    </row>
    <row r="24" spans="1:7" s="2" customFormat="1" ht="15.95" customHeight="1">
      <c r="A24" s="22">
        <v>22</v>
      </c>
      <c r="B24" s="24" t="s">
        <v>234</v>
      </c>
      <c r="C24" s="23" t="s">
        <v>102</v>
      </c>
      <c r="D24" s="22" t="s">
        <v>187</v>
      </c>
      <c r="E24" s="4">
        <v>0.9</v>
      </c>
      <c r="F24" s="4">
        <v>0.9</v>
      </c>
      <c r="G24" s="24" t="s">
        <v>235</v>
      </c>
    </row>
    <row r="25" spans="1:7" s="2" customFormat="1" ht="15.95" customHeight="1">
      <c r="A25" s="22">
        <v>23</v>
      </c>
      <c r="B25" s="24" t="s">
        <v>236</v>
      </c>
      <c r="C25" s="23" t="s">
        <v>102</v>
      </c>
      <c r="D25" s="22" t="s">
        <v>187</v>
      </c>
      <c r="E25" s="4">
        <v>0.9</v>
      </c>
      <c r="F25" s="4">
        <v>0.9</v>
      </c>
      <c r="G25" s="24" t="s">
        <v>237</v>
      </c>
    </row>
    <row r="26" spans="1:7" s="2" customFormat="1" ht="15.95" customHeight="1">
      <c r="A26" s="22">
        <v>24</v>
      </c>
      <c r="B26" s="24" t="s">
        <v>238</v>
      </c>
      <c r="C26" s="23" t="s">
        <v>102</v>
      </c>
      <c r="D26" s="22" t="s">
        <v>187</v>
      </c>
      <c r="E26" s="4">
        <v>0.9</v>
      </c>
      <c r="F26" s="4">
        <v>0.9</v>
      </c>
      <c r="G26" s="24" t="s">
        <v>239</v>
      </c>
    </row>
    <row r="27" spans="1:7" s="2" customFormat="1" ht="15.95" customHeight="1">
      <c r="A27" s="22">
        <v>25</v>
      </c>
      <c r="B27" s="24" t="s">
        <v>240</v>
      </c>
      <c r="C27" s="23" t="s">
        <v>102</v>
      </c>
      <c r="D27" s="22" t="s">
        <v>241</v>
      </c>
      <c r="E27" s="4">
        <v>0.9</v>
      </c>
      <c r="F27" s="4">
        <v>0.9</v>
      </c>
      <c r="G27" s="24" t="s">
        <v>242</v>
      </c>
    </row>
    <row r="28" spans="1:7" s="2" customFormat="1" ht="15.95" customHeight="1">
      <c r="A28" s="22">
        <v>26</v>
      </c>
      <c r="B28" s="24" t="s">
        <v>243</v>
      </c>
      <c r="C28" s="23" t="s">
        <v>102</v>
      </c>
      <c r="D28" s="24" t="s">
        <v>244</v>
      </c>
      <c r="E28" s="4">
        <v>0.9</v>
      </c>
      <c r="F28" s="4">
        <v>0.9</v>
      </c>
      <c r="G28" s="24" t="s">
        <v>245</v>
      </c>
    </row>
    <row r="29" spans="1:7" s="2" customFormat="1" ht="15.95" customHeight="1">
      <c r="A29" s="22">
        <v>27</v>
      </c>
      <c r="B29" s="22" t="s">
        <v>246</v>
      </c>
      <c r="C29" s="23" t="s">
        <v>102</v>
      </c>
      <c r="D29" s="24" t="s">
        <v>244</v>
      </c>
      <c r="E29" s="4">
        <v>0.9</v>
      </c>
      <c r="F29" s="4">
        <v>0.9</v>
      </c>
      <c r="G29" s="22" t="s">
        <v>247</v>
      </c>
    </row>
    <row r="30" spans="1:7" s="2" customFormat="1" ht="15.95" customHeight="1">
      <c r="A30" s="22">
        <v>28</v>
      </c>
      <c r="B30" s="22" t="s">
        <v>248</v>
      </c>
      <c r="C30" s="23" t="s">
        <v>102</v>
      </c>
      <c r="D30" s="24" t="s">
        <v>244</v>
      </c>
      <c r="E30" s="4">
        <v>0.9</v>
      </c>
      <c r="F30" s="4">
        <v>0.9</v>
      </c>
      <c r="G30" s="22" t="s">
        <v>249</v>
      </c>
    </row>
    <row r="31" spans="1:7" s="2" customFormat="1" ht="15.95" customHeight="1">
      <c r="A31" s="22">
        <v>29</v>
      </c>
      <c r="B31" s="22" t="s">
        <v>250</v>
      </c>
      <c r="C31" s="23" t="s">
        <v>102</v>
      </c>
      <c r="D31" s="24" t="s">
        <v>244</v>
      </c>
      <c r="E31" s="4">
        <v>0.9</v>
      </c>
      <c r="F31" s="4">
        <v>0.9</v>
      </c>
      <c r="G31" s="22" t="s">
        <v>251</v>
      </c>
    </row>
    <row r="32" spans="1:7" s="2" customFormat="1" ht="15.95" customHeight="1">
      <c r="A32" s="22">
        <v>30</v>
      </c>
      <c r="B32" s="24" t="s">
        <v>252</v>
      </c>
      <c r="C32" s="23" t="s">
        <v>102</v>
      </c>
      <c r="D32" s="24" t="s">
        <v>244</v>
      </c>
      <c r="E32" s="4">
        <v>0.9</v>
      </c>
      <c r="F32" s="4">
        <v>0.9</v>
      </c>
      <c r="G32" s="24" t="s">
        <v>253</v>
      </c>
    </row>
    <row r="33" spans="1:7" s="2" customFormat="1" ht="15.95" customHeight="1">
      <c r="A33" s="22">
        <v>31</v>
      </c>
      <c r="B33" s="27" t="s">
        <v>254</v>
      </c>
      <c r="C33" s="23" t="s">
        <v>102</v>
      </c>
      <c r="D33" s="24" t="s">
        <v>244</v>
      </c>
      <c r="E33" s="4">
        <v>0.9</v>
      </c>
      <c r="F33" s="4">
        <v>0.9</v>
      </c>
      <c r="G33" s="27" t="s">
        <v>255</v>
      </c>
    </row>
    <row r="34" spans="1:7" s="2" customFormat="1" ht="15.95" customHeight="1">
      <c r="A34" s="22">
        <v>32</v>
      </c>
      <c r="B34" s="24" t="s">
        <v>256</v>
      </c>
      <c r="C34" s="23" t="s">
        <v>102</v>
      </c>
      <c r="D34" s="22" t="s">
        <v>257</v>
      </c>
      <c r="E34" s="4">
        <v>0.9</v>
      </c>
      <c r="F34" s="4">
        <v>0.9</v>
      </c>
      <c r="G34" s="24" t="s">
        <v>258</v>
      </c>
    </row>
    <row r="35" spans="1:7" s="2" customFormat="1" ht="15.95" customHeight="1">
      <c r="A35" s="22">
        <v>33</v>
      </c>
      <c r="B35" s="24" t="s">
        <v>259</v>
      </c>
      <c r="C35" s="23" t="s">
        <v>102</v>
      </c>
      <c r="D35" s="22" t="s">
        <v>257</v>
      </c>
      <c r="E35" s="4">
        <v>0.9</v>
      </c>
      <c r="F35" s="4">
        <v>0.9</v>
      </c>
      <c r="G35" s="24" t="s">
        <v>260</v>
      </c>
    </row>
    <row r="36" spans="1:7" s="2" customFormat="1" ht="15.95" customHeight="1">
      <c r="A36" s="22">
        <v>34</v>
      </c>
      <c r="B36" s="24" t="s">
        <v>261</v>
      </c>
      <c r="C36" s="23" t="s">
        <v>102</v>
      </c>
      <c r="D36" s="22" t="s">
        <v>257</v>
      </c>
      <c r="E36" s="4">
        <v>0.9</v>
      </c>
      <c r="F36" s="4">
        <v>0.9</v>
      </c>
      <c r="G36" s="24" t="s">
        <v>262</v>
      </c>
    </row>
    <row r="37" spans="1:7" s="2" customFormat="1" ht="15.95" customHeight="1">
      <c r="A37" s="22">
        <v>35</v>
      </c>
      <c r="B37" s="24" t="s">
        <v>263</v>
      </c>
      <c r="C37" s="23" t="s">
        <v>102</v>
      </c>
      <c r="D37" s="22" t="s">
        <v>257</v>
      </c>
      <c r="E37" s="4">
        <v>0.9</v>
      </c>
      <c r="F37" s="4">
        <v>0.9</v>
      </c>
      <c r="G37" s="24" t="s">
        <v>264</v>
      </c>
    </row>
    <row r="38" spans="1:7" s="2" customFormat="1" ht="15.95" customHeight="1">
      <c r="A38" s="22">
        <v>36</v>
      </c>
      <c r="B38" s="22" t="s">
        <v>265</v>
      </c>
      <c r="C38" s="23" t="s">
        <v>102</v>
      </c>
      <c r="D38" s="22" t="s">
        <v>257</v>
      </c>
      <c r="E38" s="4">
        <v>0.9</v>
      </c>
      <c r="F38" s="4">
        <v>0.9</v>
      </c>
      <c r="G38" s="22" t="s">
        <v>266</v>
      </c>
    </row>
    <row r="39" spans="1:7" s="2" customFormat="1" ht="15.95" customHeight="1">
      <c r="A39" s="22">
        <v>37</v>
      </c>
      <c r="B39" s="24" t="s">
        <v>267</v>
      </c>
      <c r="C39" s="23" t="s">
        <v>102</v>
      </c>
      <c r="D39" s="22" t="s">
        <v>257</v>
      </c>
      <c r="E39" s="4">
        <v>0.9</v>
      </c>
      <c r="F39" s="4">
        <v>0.9</v>
      </c>
      <c r="G39" s="24" t="s">
        <v>268</v>
      </c>
    </row>
    <row r="40" spans="1:7" s="2" customFormat="1" ht="15.95" customHeight="1">
      <c r="A40" s="22">
        <v>38</v>
      </c>
      <c r="B40" s="24" t="s">
        <v>269</v>
      </c>
      <c r="C40" s="23" t="s">
        <v>102</v>
      </c>
      <c r="D40" s="22" t="s">
        <v>257</v>
      </c>
      <c r="E40" s="4">
        <v>0.9</v>
      </c>
      <c r="F40" s="4">
        <v>0.9</v>
      </c>
      <c r="G40" s="24" t="s">
        <v>270</v>
      </c>
    </row>
    <row r="41" spans="1:7" s="2" customFormat="1" ht="15.95" customHeight="1">
      <c r="A41" s="22">
        <v>39</v>
      </c>
      <c r="B41" s="28" t="s">
        <v>271</v>
      </c>
      <c r="C41" s="23" t="s">
        <v>102</v>
      </c>
      <c r="D41" s="22" t="s">
        <v>257</v>
      </c>
      <c r="E41" s="4">
        <v>0.9</v>
      </c>
      <c r="F41" s="4">
        <v>0.9</v>
      </c>
      <c r="G41" s="28" t="s">
        <v>272</v>
      </c>
    </row>
    <row r="42" spans="1:7" s="2" customFormat="1" ht="15.95" customHeight="1">
      <c r="A42" s="22">
        <v>40</v>
      </c>
      <c r="B42" s="28" t="s">
        <v>273</v>
      </c>
      <c r="C42" s="23" t="s">
        <v>102</v>
      </c>
      <c r="D42" s="22" t="s">
        <v>121</v>
      </c>
      <c r="E42" s="4">
        <v>0.9</v>
      </c>
      <c r="F42" s="4">
        <v>0.9</v>
      </c>
      <c r="G42" s="28" t="s">
        <v>274</v>
      </c>
    </row>
    <row r="43" spans="1:7" s="2" customFormat="1" ht="15.95" customHeight="1">
      <c r="A43" s="22">
        <v>41</v>
      </c>
      <c r="B43" s="28" t="s">
        <v>275</v>
      </c>
      <c r="C43" s="23" t="s">
        <v>102</v>
      </c>
      <c r="D43" s="22" t="s">
        <v>121</v>
      </c>
      <c r="E43" s="4">
        <v>0.9</v>
      </c>
      <c r="F43" s="4">
        <v>0.9</v>
      </c>
      <c r="G43" s="28" t="s">
        <v>276</v>
      </c>
    </row>
    <row r="44" spans="1:7" s="2" customFormat="1" ht="15.95" customHeight="1">
      <c r="A44" s="22">
        <v>42</v>
      </c>
      <c r="B44" s="28" t="s">
        <v>277</v>
      </c>
      <c r="C44" s="23" t="s">
        <v>102</v>
      </c>
      <c r="D44" s="22" t="s">
        <v>121</v>
      </c>
      <c r="E44" s="4">
        <v>0.9</v>
      </c>
      <c r="F44" s="4">
        <v>0.9</v>
      </c>
      <c r="G44" s="28" t="s">
        <v>278</v>
      </c>
    </row>
    <row r="45" spans="1:7" s="2" customFormat="1" ht="15.95" customHeight="1">
      <c r="A45" s="22">
        <v>43</v>
      </c>
      <c r="B45" s="28" t="s">
        <v>279</v>
      </c>
      <c r="C45" s="23" t="s">
        <v>102</v>
      </c>
      <c r="D45" s="22" t="s">
        <v>121</v>
      </c>
      <c r="E45" s="4">
        <v>0.9</v>
      </c>
      <c r="F45" s="4">
        <v>0.9</v>
      </c>
      <c r="G45" s="28" t="s">
        <v>280</v>
      </c>
    </row>
    <row r="46" spans="1:7" s="2" customFormat="1" ht="15.95" customHeight="1">
      <c r="A46" s="22">
        <v>44</v>
      </c>
      <c r="B46" s="28" t="s">
        <v>281</v>
      </c>
      <c r="C46" s="23" t="s">
        <v>102</v>
      </c>
      <c r="D46" s="22" t="s">
        <v>282</v>
      </c>
      <c r="E46" s="4">
        <v>0.9</v>
      </c>
      <c r="F46" s="4">
        <v>0.9</v>
      </c>
      <c r="G46" s="28" t="s">
        <v>117</v>
      </c>
    </row>
    <row r="47" spans="1:7" s="2" customFormat="1" ht="15.95" customHeight="1">
      <c r="A47" s="22">
        <v>45</v>
      </c>
      <c r="B47" s="28" t="s">
        <v>283</v>
      </c>
      <c r="C47" s="23" t="s">
        <v>102</v>
      </c>
      <c r="D47" s="22" t="s">
        <v>282</v>
      </c>
      <c r="E47" s="4">
        <v>0.9</v>
      </c>
      <c r="F47" s="4">
        <v>0.9</v>
      </c>
      <c r="G47" s="28" t="s">
        <v>284</v>
      </c>
    </row>
    <row r="48" spans="1:7" s="2" customFormat="1" ht="15.95" customHeight="1">
      <c r="A48" s="22">
        <v>46</v>
      </c>
      <c r="B48" s="28" t="s">
        <v>285</v>
      </c>
      <c r="C48" s="23" t="s">
        <v>102</v>
      </c>
      <c r="D48" s="22" t="s">
        <v>282</v>
      </c>
      <c r="E48" s="4">
        <v>0.9</v>
      </c>
      <c r="F48" s="4">
        <v>0.9</v>
      </c>
      <c r="G48" s="28" t="s">
        <v>286</v>
      </c>
    </row>
    <row r="49" spans="1:7" s="2" customFormat="1" ht="15.95" customHeight="1">
      <c r="A49" s="22">
        <v>47</v>
      </c>
      <c r="B49" s="28" t="s">
        <v>287</v>
      </c>
      <c r="C49" s="23" t="s">
        <v>102</v>
      </c>
      <c r="D49" s="22" t="s">
        <v>282</v>
      </c>
      <c r="E49" s="4">
        <v>0.9</v>
      </c>
      <c r="F49" s="4">
        <v>0.9</v>
      </c>
      <c r="G49" s="28" t="s">
        <v>288</v>
      </c>
    </row>
    <row r="50" spans="1:7" s="2" customFormat="1" ht="15.95" customHeight="1">
      <c r="A50" s="22">
        <v>48</v>
      </c>
      <c r="B50" s="28" t="s">
        <v>289</v>
      </c>
      <c r="C50" s="23" t="s">
        <v>102</v>
      </c>
      <c r="D50" s="22" t="s">
        <v>282</v>
      </c>
      <c r="E50" s="4">
        <v>0.9</v>
      </c>
      <c r="F50" s="4">
        <v>0.9</v>
      </c>
      <c r="G50" s="28" t="s">
        <v>290</v>
      </c>
    </row>
    <row r="51" spans="1:7" s="2" customFormat="1" ht="15.95" customHeight="1">
      <c r="A51" s="22">
        <v>49</v>
      </c>
      <c r="B51" s="28" t="s">
        <v>291</v>
      </c>
      <c r="C51" s="23" t="s">
        <v>102</v>
      </c>
      <c r="D51" s="22" t="s">
        <v>282</v>
      </c>
      <c r="E51" s="4">
        <v>0.9</v>
      </c>
      <c r="F51" s="4">
        <v>0.9</v>
      </c>
      <c r="G51" s="28" t="s">
        <v>292</v>
      </c>
    </row>
    <row r="52" spans="1:7" s="2" customFormat="1" ht="15.95" customHeight="1">
      <c r="A52" s="22">
        <v>50</v>
      </c>
      <c r="B52" s="28" t="s">
        <v>293</v>
      </c>
      <c r="C52" s="23" t="s">
        <v>102</v>
      </c>
      <c r="D52" s="22" t="s">
        <v>282</v>
      </c>
      <c r="E52" s="4">
        <v>0.9</v>
      </c>
      <c r="F52" s="4">
        <v>0.9</v>
      </c>
      <c r="G52" s="28" t="s">
        <v>294</v>
      </c>
    </row>
    <row r="53" spans="1:7" s="2" customFormat="1" ht="15.95" customHeight="1">
      <c r="A53" s="22">
        <v>51</v>
      </c>
      <c r="B53" s="28" t="s">
        <v>295</v>
      </c>
      <c r="C53" s="23" t="s">
        <v>102</v>
      </c>
      <c r="D53" s="22" t="s">
        <v>282</v>
      </c>
      <c r="E53" s="4">
        <v>0.9</v>
      </c>
      <c r="F53" s="4">
        <v>0.9</v>
      </c>
      <c r="G53" s="28" t="s">
        <v>296</v>
      </c>
    </row>
    <row r="54" spans="1:7" s="2" customFormat="1" ht="15.95" customHeight="1">
      <c r="A54" s="22">
        <v>52</v>
      </c>
      <c r="B54" s="28" t="s">
        <v>297</v>
      </c>
      <c r="C54" s="23" t="s">
        <v>102</v>
      </c>
      <c r="D54" s="22" t="s">
        <v>282</v>
      </c>
      <c r="E54" s="4">
        <v>0.9</v>
      </c>
      <c r="F54" s="4">
        <v>0.9</v>
      </c>
      <c r="G54" s="28" t="s">
        <v>298</v>
      </c>
    </row>
    <row r="55" spans="1:7" s="2" customFormat="1" ht="15.95" customHeight="1">
      <c r="A55" s="22">
        <v>53</v>
      </c>
      <c r="B55" s="28" t="s">
        <v>299</v>
      </c>
      <c r="C55" s="23" t="s">
        <v>102</v>
      </c>
      <c r="D55" s="22" t="s">
        <v>300</v>
      </c>
      <c r="E55" s="4">
        <v>0.9</v>
      </c>
      <c r="F55" s="4">
        <v>0.9</v>
      </c>
      <c r="G55" s="28" t="s">
        <v>301</v>
      </c>
    </row>
    <row r="56" spans="1:7" s="2" customFormat="1" ht="15.95" customHeight="1">
      <c r="A56" s="22">
        <v>54</v>
      </c>
      <c r="B56" s="28" t="s">
        <v>302</v>
      </c>
      <c r="C56" s="23" t="s">
        <v>102</v>
      </c>
      <c r="D56" s="22" t="s">
        <v>190</v>
      </c>
      <c r="E56" s="4">
        <v>0.9</v>
      </c>
      <c r="F56" s="4">
        <v>0.9</v>
      </c>
      <c r="G56" s="28" t="s">
        <v>303</v>
      </c>
    </row>
    <row r="57" spans="1:7" s="2" customFormat="1" ht="15.95" customHeight="1">
      <c r="A57" s="22">
        <v>55</v>
      </c>
      <c r="B57" s="28" t="s">
        <v>304</v>
      </c>
      <c r="C57" s="23" t="s">
        <v>102</v>
      </c>
      <c r="D57" s="22" t="s">
        <v>305</v>
      </c>
      <c r="E57" s="4">
        <v>0.9</v>
      </c>
      <c r="F57" s="4">
        <v>0.9</v>
      </c>
      <c r="G57" s="28" t="s">
        <v>306</v>
      </c>
    </row>
    <row r="58" spans="1:7" s="2" customFormat="1" ht="15.95" customHeight="1">
      <c r="A58" s="22">
        <v>56</v>
      </c>
      <c r="B58" s="28" t="s">
        <v>307</v>
      </c>
      <c r="C58" s="23" t="s">
        <v>102</v>
      </c>
      <c r="D58" s="22" t="s">
        <v>308</v>
      </c>
      <c r="E58" s="4">
        <v>0.9</v>
      </c>
      <c r="F58" s="4">
        <v>0.9</v>
      </c>
      <c r="G58" s="28" t="s">
        <v>309</v>
      </c>
    </row>
    <row r="59" spans="1:7" s="2" customFormat="1" ht="15.95" customHeight="1">
      <c r="A59" s="22">
        <v>57</v>
      </c>
      <c r="B59" s="22" t="s">
        <v>310</v>
      </c>
      <c r="C59" s="23" t="s">
        <v>102</v>
      </c>
      <c r="D59" s="22" t="s">
        <v>308</v>
      </c>
      <c r="E59" s="4">
        <v>0.9</v>
      </c>
      <c r="F59" s="4">
        <v>0.9</v>
      </c>
      <c r="G59" s="22" t="s">
        <v>311</v>
      </c>
    </row>
    <row r="60" spans="1:7" s="21" customFormat="1" ht="18" customHeight="1">
      <c r="A60" s="4"/>
      <c r="B60" s="4" t="s">
        <v>56</v>
      </c>
      <c r="C60" s="4"/>
      <c r="D60" s="4"/>
      <c r="E60" s="4">
        <f>SUM(E3:E59)</f>
        <v>51.299999999999898</v>
      </c>
      <c r="F60" s="4">
        <f>SUM(F3:F59)</f>
        <v>51.299999999999898</v>
      </c>
      <c r="G60" s="4"/>
    </row>
  </sheetData>
  <mergeCells count="1">
    <mergeCell ref="A1:G1"/>
  </mergeCells>
  <phoneticPr fontId="13" type="noConversion"/>
  <printOptions horizontalCentered="1"/>
  <pageMargins left="0.55486111111111103" right="0.55486111111111103" top="0.80277777777777803" bottom="0.80277777777777803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7"/>
  <sheetViews>
    <sheetView topLeftCell="A61" workbookViewId="0">
      <selection activeCell="A2" sqref="A2:G77"/>
    </sheetView>
  </sheetViews>
  <sheetFormatPr defaultColWidth="9" defaultRowHeight="13.5"/>
  <cols>
    <col min="1" max="1" width="4" customWidth="1"/>
    <col min="2" max="2" width="39.75" customWidth="1"/>
    <col min="3" max="3" width="30.125" customWidth="1"/>
    <col min="4" max="4" width="18.75" customWidth="1"/>
    <col min="5" max="5" width="9.75" customWidth="1"/>
    <col min="6" max="6" width="12.125" customWidth="1"/>
    <col min="7" max="7" width="10.625" customWidth="1"/>
  </cols>
  <sheetData>
    <row r="1" spans="1:7" ht="42" customHeight="1">
      <c r="A1" s="47" t="s">
        <v>519</v>
      </c>
      <c r="B1" s="48"/>
      <c r="C1" s="48"/>
      <c r="D1" s="48"/>
      <c r="E1" s="48"/>
      <c r="F1" s="48"/>
      <c r="G1" s="48"/>
    </row>
    <row r="2" spans="1:7" s="1" customFormat="1" ht="27.95" customHeight="1">
      <c r="A2" s="37" t="s">
        <v>1</v>
      </c>
      <c r="B2" s="38" t="s">
        <v>443</v>
      </c>
      <c r="C2" s="38" t="s">
        <v>444</v>
      </c>
      <c r="D2" s="38" t="s">
        <v>445</v>
      </c>
      <c r="E2" s="39" t="s">
        <v>446</v>
      </c>
      <c r="F2" s="39" t="s">
        <v>447</v>
      </c>
      <c r="G2" s="38" t="s">
        <v>448</v>
      </c>
    </row>
    <row r="3" spans="1:7" s="1" customFormat="1" ht="27" customHeight="1">
      <c r="A3" s="40">
        <v>1</v>
      </c>
      <c r="B3" s="37" t="s">
        <v>449</v>
      </c>
      <c r="C3" s="41" t="s">
        <v>513</v>
      </c>
      <c r="D3" s="37" t="s">
        <v>450</v>
      </c>
      <c r="E3" s="42">
        <v>2.5</v>
      </c>
      <c r="F3" s="37">
        <v>2.5</v>
      </c>
      <c r="G3" s="38" t="s">
        <v>451</v>
      </c>
    </row>
    <row r="4" spans="1:7" s="1" customFormat="1" ht="27" customHeight="1">
      <c r="A4" s="40">
        <v>2</v>
      </c>
      <c r="B4" s="37" t="s">
        <v>452</v>
      </c>
      <c r="C4" s="41" t="s">
        <v>513</v>
      </c>
      <c r="D4" s="37" t="s">
        <v>453</v>
      </c>
      <c r="E4" s="42">
        <v>2.5</v>
      </c>
      <c r="F4" s="37">
        <v>2.5</v>
      </c>
      <c r="G4" s="37" t="s">
        <v>454</v>
      </c>
    </row>
    <row r="5" spans="1:7" s="1" customFormat="1" ht="27" customHeight="1">
      <c r="A5" s="40">
        <v>3</v>
      </c>
      <c r="B5" s="37" t="s">
        <v>455</v>
      </c>
      <c r="C5" s="41" t="s">
        <v>514</v>
      </c>
      <c r="D5" s="37" t="s">
        <v>457</v>
      </c>
      <c r="E5" s="42">
        <v>2.5</v>
      </c>
      <c r="F5" s="37">
        <v>2.5</v>
      </c>
      <c r="G5" s="37" t="s">
        <v>458</v>
      </c>
    </row>
    <row r="6" spans="1:7" s="1" customFormat="1" ht="27" customHeight="1">
      <c r="A6" s="40">
        <v>4</v>
      </c>
      <c r="B6" s="37" t="s">
        <v>459</v>
      </c>
      <c r="C6" s="41" t="s">
        <v>514</v>
      </c>
      <c r="D6" s="37" t="s">
        <v>319</v>
      </c>
      <c r="E6" s="42">
        <v>2.5</v>
      </c>
      <c r="F6" s="37">
        <v>2.5</v>
      </c>
      <c r="G6" s="37" t="s">
        <v>460</v>
      </c>
    </row>
    <row r="7" spans="1:7" s="1" customFormat="1" ht="27" customHeight="1">
      <c r="A7" s="40">
        <v>5</v>
      </c>
      <c r="B7" s="37" t="s">
        <v>461</v>
      </c>
      <c r="C7" s="41" t="s">
        <v>514</v>
      </c>
      <c r="D7" s="37" t="s">
        <v>462</v>
      </c>
      <c r="E7" s="42">
        <v>2.5</v>
      </c>
      <c r="F7" s="37">
        <v>2.5</v>
      </c>
      <c r="G7" s="37" t="s">
        <v>463</v>
      </c>
    </row>
    <row r="8" spans="1:7" s="1" customFormat="1" ht="27" customHeight="1">
      <c r="A8" s="40">
        <v>6</v>
      </c>
      <c r="B8" s="37" t="s">
        <v>464</v>
      </c>
      <c r="C8" s="41" t="s">
        <v>514</v>
      </c>
      <c r="D8" s="37" t="s">
        <v>465</v>
      </c>
      <c r="E8" s="42">
        <v>2.5</v>
      </c>
      <c r="F8" s="37">
        <v>2.5</v>
      </c>
      <c r="G8" s="37" t="s">
        <v>466</v>
      </c>
    </row>
    <row r="9" spans="1:7" s="1" customFormat="1" ht="27" customHeight="1">
      <c r="A9" s="40">
        <v>7</v>
      </c>
      <c r="B9" s="37" t="s">
        <v>467</v>
      </c>
      <c r="C9" s="41" t="s">
        <v>514</v>
      </c>
      <c r="D9" s="37" t="s">
        <v>468</v>
      </c>
      <c r="E9" s="42">
        <v>2.5</v>
      </c>
      <c r="F9" s="37">
        <v>2.5</v>
      </c>
      <c r="G9" s="37" t="s">
        <v>469</v>
      </c>
    </row>
    <row r="10" spans="1:7" s="1" customFormat="1" ht="27" customHeight="1">
      <c r="A10" s="40">
        <v>8</v>
      </c>
      <c r="B10" s="37" t="s">
        <v>470</v>
      </c>
      <c r="C10" s="41" t="s">
        <v>514</v>
      </c>
      <c r="D10" s="37" t="s">
        <v>471</v>
      </c>
      <c r="E10" s="42">
        <v>2.5</v>
      </c>
      <c r="F10" s="37">
        <v>2.5</v>
      </c>
      <c r="G10" s="37" t="s">
        <v>472</v>
      </c>
    </row>
    <row r="11" spans="1:7" s="1" customFormat="1" ht="27" customHeight="1">
      <c r="A11" s="40">
        <v>9</v>
      </c>
      <c r="B11" s="37" t="s">
        <v>473</v>
      </c>
      <c r="C11" s="41" t="s">
        <v>514</v>
      </c>
      <c r="D11" s="37" t="s">
        <v>471</v>
      </c>
      <c r="E11" s="42">
        <v>2.5</v>
      </c>
      <c r="F11" s="37">
        <v>2.5</v>
      </c>
      <c r="G11" s="37" t="s">
        <v>474</v>
      </c>
    </row>
    <row r="12" spans="1:7" s="1" customFormat="1" ht="27" customHeight="1">
      <c r="A12" s="40">
        <v>10</v>
      </c>
      <c r="B12" s="37" t="s">
        <v>475</v>
      </c>
      <c r="C12" s="41" t="s">
        <v>514</v>
      </c>
      <c r="D12" s="37" t="s">
        <v>462</v>
      </c>
      <c r="E12" s="42">
        <v>2.5</v>
      </c>
      <c r="F12" s="37">
        <v>2.5</v>
      </c>
      <c r="G12" s="37" t="s">
        <v>476</v>
      </c>
    </row>
    <row r="13" spans="1:7" s="1" customFormat="1" ht="27" customHeight="1">
      <c r="A13" s="40">
        <v>11</v>
      </c>
      <c r="B13" s="42" t="s">
        <v>317</v>
      </c>
      <c r="C13" s="39" t="s">
        <v>515</v>
      </c>
      <c r="D13" s="42" t="s">
        <v>319</v>
      </c>
      <c r="E13" s="42">
        <v>5</v>
      </c>
      <c r="F13" s="43">
        <v>5</v>
      </c>
      <c r="G13" s="43" t="s">
        <v>320</v>
      </c>
    </row>
    <row r="14" spans="1:7" s="1" customFormat="1" ht="27" customHeight="1">
      <c r="A14" s="40">
        <v>12</v>
      </c>
      <c r="B14" s="42" t="s">
        <v>321</v>
      </c>
      <c r="C14" s="39" t="s">
        <v>514</v>
      </c>
      <c r="D14" s="42" t="s">
        <v>319</v>
      </c>
      <c r="E14" s="42">
        <v>2.5</v>
      </c>
      <c r="F14" s="43">
        <v>2.5</v>
      </c>
      <c r="G14" s="36" t="s">
        <v>478</v>
      </c>
    </row>
    <row r="15" spans="1:7" s="1" customFormat="1" ht="27" customHeight="1">
      <c r="A15" s="40">
        <v>13</v>
      </c>
      <c r="B15" s="42" t="s">
        <v>313</v>
      </c>
      <c r="C15" s="39" t="s">
        <v>515</v>
      </c>
      <c r="D15" s="42" t="s">
        <v>319</v>
      </c>
      <c r="E15" s="42">
        <v>5</v>
      </c>
      <c r="F15" s="43">
        <v>5</v>
      </c>
      <c r="G15" s="43" t="s">
        <v>314</v>
      </c>
    </row>
    <row r="16" spans="1:7" s="1" customFormat="1" ht="27" customHeight="1">
      <c r="A16" s="40">
        <v>14</v>
      </c>
      <c r="B16" s="37" t="s">
        <v>479</v>
      </c>
      <c r="C16" s="41" t="s">
        <v>514</v>
      </c>
      <c r="D16" s="37" t="s">
        <v>480</v>
      </c>
      <c r="E16" s="42">
        <v>2.5</v>
      </c>
      <c r="F16" s="37">
        <v>2.5</v>
      </c>
      <c r="G16" s="37" t="s">
        <v>481</v>
      </c>
    </row>
    <row r="17" spans="1:7" s="1" customFormat="1" ht="27" customHeight="1">
      <c r="A17" s="40">
        <v>15</v>
      </c>
      <c r="B17" s="37" t="s">
        <v>482</v>
      </c>
      <c r="C17" s="41" t="s">
        <v>514</v>
      </c>
      <c r="D17" s="37" t="s">
        <v>483</v>
      </c>
      <c r="E17" s="42">
        <v>2.5</v>
      </c>
      <c r="F17" s="37">
        <v>2.5</v>
      </c>
      <c r="G17" s="37" t="s">
        <v>484</v>
      </c>
    </row>
    <row r="18" spans="1:7" s="1" customFormat="1" ht="29.25" customHeight="1">
      <c r="A18" s="40">
        <v>16</v>
      </c>
      <c r="B18" s="37" t="s">
        <v>485</v>
      </c>
      <c r="C18" s="41" t="s">
        <v>514</v>
      </c>
      <c r="D18" s="37" t="s">
        <v>486</v>
      </c>
      <c r="E18" s="42">
        <v>2.5</v>
      </c>
      <c r="F18" s="37">
        <v>2.5</v>
      </c>
      <c r="G18" s="37" t="s">
        <v>487</v>
      </c>
    </row>
    <row r="19" spans="1:7" ht="27" customHeight="1">
      <c r="A19" s="40">
        <v>17</v>
      </c>
      <c r="B19" s="37" t="s">
        <v>488</v>
      </c>
      <c r="C19" s="41" t="s">
        <v>514</v>
      </c>
      <c r="D19" s="37" t="s">
        <v>480</v>
      </c>
      <c r="E19" s="42">
        <v>2.5</v>
      </c>
      <c r="F19" s="37">
        <v>2.5</v>
      </c>
      <c r="G19" s="37" t="s">
        <v>489</v>
      </c>
    </row>
    <row r="20" spans="1:7" ht="27" customHeight="1">
      <c r="A20" s="40">
        <v>18</v>
      </c>
      <c r="B20" s="37" t="s">
        <v>430</v>
      </c>
      <c r="C20" s="41" t="s">
        <v>515</v>
      </c>
      <c r="D20" s="37" t="s">
        <v>431</v>
      </c>
      <c r="E20" s="42">
        <v>5</v>
      </c>
      <c r="F20" s="37">
        <v>5</v>
      </c>
      <c r="G20" s="37" t="s">
        <v>432</v>
      </c>
    </row>
    <row r="21" spans="1:7" ht="27" customHeight="1">
      <c r="A21" s="40">
        <v>19</v>
      </c>
      <c r="B21" s="37" t="s">
        <v>490</v>
      </c>
      <c r="C21" s="41" t="s">
        <v>514</v>
      </c>
      <c r="D21" s="37" t="s">
        <v>324</v>
      </c>
      <c r="E21" s="42">
        <v>2.5</v>
      </c>
      <c r="F21" s="37">
        <v>2.5</v>
      </c>
      <c r="G21" s="37" t="s">
        <v>491</v>
      </c>
    </row>
    <row r="22" spans="1:7" ht="27" customHeight="1">
      <c r="A22" s="40">
        <v>20</v>
      </c>
      <c r="B22" s="37" t="s">
        <v>492</v>
      </c>
      <c r="C22" s="41" t="s">
        <v>514</v>
      </c>
      <c r="D22" s="37" t="s">
        <v>493</v>
      </c>
      <c r="E22" s="42">
        <v>2.5</v>
      </c>
      <c r="F22" s="37">
        <v>2.5</v>
      </c>
      <c r="G22" s="37" t="s">
        <v>494</v>
      </c>
    </row>
    <row r="23" spans="1:7" ht="27" customHeight="1">
      <c r="A23" s="40">
        <v>21</v>
      </c>
      <c r="B23" s="43" t="s">
        <v>323</v>
      </c>
      <c r="C23" s="39" t="s">
        <v>514</v>
      </c>
      <c r="D23" s="42" t="s">
        <v>324</v>
      </c>
      <c r="E23" s="42">
        <v>2.5</v>
      </c>
      <c r="F23" s="37">
        <v>2.5</v>
      </c>
      <c r="G23" s="43" t="s">
        <v>323</v>
      </c>
    </row>
    <row r="24" spans="1:7" ht="27" customHeight="1">
      <c r="A24" s="40">
        <v>22</v>
      </c>
      <c r="B24" s="43" t="s">
        <v>325</v>
      </c>
      <c r="C24" s="39" t="s">
        <v>514</v>
      </c>
      <c r="D24" s="42" t="s">
        <v>324</v>
      </c>
      <c r="E24" s="42">
        <v>2.5</v>
      </c>
      <c r="F24" s="37">
        <v>2.5</v>
      </c>
      <c r="G24" s="43" t="s">
        <v>325</v>
      </c>
    </row>
    <row r="25" spans="1:7" ht="27" customHeight="1">
      <c r="A25" s="40">
        <v>23</v>
      </c>
      <c r="B25" s="43" t="s">
        <v>326</v>
      </c>
      <c r="C25" s="39" t="s">
        <v>514</v>
      </c>
      <c r="D25" s="42" t="s">
        <v>324</v>
      </c>
      <c r="E25" s="42">
        <v>2.5</v>
      </c>
      <c r="F25" s="37">
        <v>2.5</v>
      </c>
      <c r="G25" s="43" t="s">
        <v>326</v>
      </c>
    </row>
    <row r="26" spans="1:7" ht="27" customHeight="1">
      <c r="A26" s="40">
        <v>24</v>
      </c>
      <c r="B26" s="43" t="s">
        <v>327</v>
      </c>
      <c r="C26" s="39" t="s">
        <v>514</v>
      </c>
      <c r="D26" s="42" t="s">
        <v>328</v>
      </c>
      <c r="E26" s="42">
        <v>2.5</v>
      </c>
      <c r="F26" s="37">
        <v>2.5</v>
      </c>
      <c r="G26" s="43" t="s">
        <v>327</v>
      </c>
    </row>
    <row r="27" spans="1:7" ht="27" customHeight="1">
      <c r="A27" s="40">
        <v>25</v>
      </c>
      <c r="B27" s="37" t="s">
        <v>495</v>
      </c>
      <c r="C27" s="41" t="s">
        <v>514</v>
      </c>
      <c r="D27" s="37" t="s">
        <v>333</v>
      </c>
      <c r="E27" s="42">
        <v>2.5</v>
      </c>
      <c r="F27" s="37">
        <v>2.5</v>
      </c>
      <c r="G27" s="37" t="s">
        <v>175</v>
      </c>
    </row>
    <row r="28" spans="1:7" ht="27" customHeight="1">
      <c r="A28" s="40">
        <v>26</v>
      </c>
      <c r="B28" s="37" t="s">
        <v>496</v>
      </c>
      <c r="C28" s="41" t="s">
        <v>514</v>
      </c>
      <c r="D28" s="37" t="s">
        <v>497</v>
      </c>
      <c r="E28" s="42">
        <v>2.5</v>
      </c>
      <c r="F28" s="37">
        <v>2.5</v>
      </c>
      <c r="G28" s="37" t="s">
        <v>498</v>
      </c>
    </row>
    <row r="29" spans="1:7" ht="27" customHeight="1">
      <c r="A29" s="40">
        <v>27</v>
      </c>
      <c r="B29" s="37" t="s">
        <v>499</v>
      </c>
      <c r="C29" s="41" t="s">
        <v>514</v>
      </c>
      <c r="D29" s="37" t="s">
        <v>365</v>
      </c>
      <c r="E29" s="42">
        <v>2.5</v>
      </c>
      <c r="F29" s="37">
        <v>2.5</v>
      </c>
      <c r="G29" s="37" t="s">
        <v>500</v>
      </c>
    </row>
    <row r="30" spans="1:7" ht="27" customHeight="1">
      <c r="A30" s="40">
        <v>28</v>
      </c>
      <c r="B30" s="37" t="s">
        <v>501</v>
      </c>
      <c r="C30" s="41" t="s">
        <v>514</v>
      </c>
      <c r="D30" s="37" t="s">
        <v>502</v>
      </c>
      <c r="E30" s="42">
        <v>2.5</v>
      </c>
      <c r="F30" s="37">
        <v>2.5</v>
      </c>
      <c r="G30" s="37" t="s">
        <v>503</v>
      </c>
    </row>
    <row r="31" spans="1:7" ht="27" customHeight="1">
      <c r="A31" s="40">
        <v>29</v>
      </c>
      <c r="B31" s="37" t="s">
        <v>504</v>
      </c>
      <c r="C31" s="41" t="s">
        <v>514</v>
      </c>
      <c r="D31" s="37" t="s">
        <v>347</v>
      </c>
      <c r="E31" s="42">
        <v>2.5</v>
      </c>
      <c r="F31" s="37">
        <v>2.5</v>
      </c>
      <c r="G31" s="37" t="s">
        <v>505</v>
      </c>
    </row>
    <row r="32" spans="1:7" ht="27" customHeight="1">
      <c r="A32" s="40">
        <v>30</v>
      </c>
      <c r="B32" s="42" t="s">
        <v>329</v>
      </c>
      <c r="C32" s="39" t="s">
        <v>515</v>
      </c>
      <c r="D32" s="37" t="s">
        <v>330</v>
      </c>
      <c r="E32" s="42">
        <v>5</v>
      </c>
      <c r="F32" s="43">
        <v>5</v>
      </c>
      <c r="G32" s="43" t="s">
        <v>331</v>
      </c>
    </row>
    <row r="33" spans="1:7" ht="27" customHeight="1">
      <c r="A33" s="40">
        <v>31</v>
      </c>
      <c r="B33" s="42" t="s">
        <v>332</v>
      </c>
      <c r="C33" s="39" t="s">
        <v>514</v>
      </c>
      <c r="D33" s="37" t="s">
        <v>333</v>
      </c>
      <c r="E33" s="42">
        <v>2.5</v>
      </c>
      <c r="F33" s="37">
        <v>2.5</v>
      </c>
      <c r="G33" s="43" t="s">
        <v>334</v>
      </c>
    </row>
    <row r="34" spans="1:7" ht="27" customHeight="1">
      <c r="A34" s="40">
        <v>32</v>
      </c>
      <c r="B34" s="42" t="s">
        <v>335</v>
      </c>
      <c r="C34" s="39" t="s">
        <v>514</v>
      </c>
      <c r="D34" s="42" t="s">
        <v>336</v>
      </c>
      <c r="E34" s="42">
        <v>2.5</v>
      </c>
      <c r="F34" s="37">
        <v>2.5</v>
      </c>
      <c r="G34" s="43" t="s">
        <v>337</v>
      </c>
    </row>
    <row r="35" spans="1:7" ht="27" customHeight="1">
      <c r="A35" s="40">
        <v>33</v>
      </c>
      <c r="B35" s="42" t="s">
        <v>338</v>
      </c>
      <c r="C35" s="39" t="s">
        <v>514</v>
      </c>
      <c r="D35" s="42" t="s">
        <v>336</v>
      </c>
      <c r="E35" s="42">
        <v>2.5</v>
      </c>
      <c r="F35" s="37">
        <v>2.5</v>
      </c>
      <c r="G35" s="43" t="s">
        <v>339</v>
      </c>
    </row>
    <row r="36" spans="1:7" ht="27" customHeight="1">
      <c r="A36" s="40">
        <v>34</v>
      </c>
      <c r="B36" s="42" t="s">
        <v>340</v>
      </c>
      <c r="C36" s="39" t="s">
        <v>514</v>
      </c>
      <c r="D36" s="42" t="s">
        <v>336</v>
      </c>
      <c r="E36" s="42">
        <v>2.5</v>
      </c>
      <c r="F36" s="37">
        <v>2.5</v>
      </c>
      <c r="G36" s="43" t="s">
        <v>341</v>
      </c>
    </row>
    <row r="37" spans="1:7" ht="27" customHeight="1">
      <c r="A37" s="40">
        <v>35</v>
      </c>
      <c r="B37" s="42" t="s">
        <v>342</v>
      </c>
      <c r="C37" s="39" t="s">
        <v>514</v>
      </c>
      <c r="D37" s="42" t="s">
        <v>336</v>
      </c>
      <c r="E37" s="42">
        <v>2.5</v>
      </c>
      <c r="F37" s="37">
        <v>2.5</v>
      </c>
      <c r="G37" s="43" t="s">
        <v>343</v>
      </c>
    </row>
    <row r="38" spans="1:7" ht="27" customHeight="1">
      <c r="A38" s="40">
        <v>36</v>
      </c>
      <c r="B38" s="42" t="s">
        <v>344</v>
      </c>
      <c r="C38" s="39" t="s">
        <v>514</v>
      </c>
      <c r="D38" s="42" t="s">
        <v>330</v>
      </c>
      <c r="E38" s="42">
        <v>2.5</v>
      </c>
      <c r="F38" s="37">
        <v>2.5</v>
      </c>
      <c r="G38" s="43" t="s">
        <v>345</v>
      </c>
    </row>
    <row r="39" spans="1:7" ht="27" customHeight="1">
      <c r="A39" s="40">
        <v>37</v>
      </c>
      <c r="B39" s="42" t="s">
        <v>346</v>
      </c>
      <c r="C39" s="39" t="s">
        <v>514</v>
      </c>
      <c r="D39" s="42" t="s">
        <v>347</v>
      </c>
      <c r="E39" s="42">
        <v>2.5</v>
      </c>
      <c r="F39" s="37">
        <v>2.5</v>
      </c>
      <c r="G39" s="43" t="s">
        <v>348</v>
      </c>
    </row>
    <row r="40" spans="1:7" ht="27" customHeight="1">
      <c r="A40" s="40">
        <v>38</v>
      </c>
      <c r="B40" s="42" t="s">
        <v>349</v>
      </c>
      <c r="C40" s="39" t="s">
        <v>514</v>
      </c>
      <c r="D40" s="42" t="s">
        <v>330</v>
      </c>
      <c r="E40" s="42">
        <v>2.5</v>
      </c>
      <c r="F40" s="37">
        <v>2.5</v>
      </c>
      <c r="G40" s="43" t="s">
        <v>350</v>
      </c>
    </row>
    <row r="41" spans="1:7" ht="27" customHeight="1">
      <c r="A41" s="40">
        <v>39</v>
      </c>
      <c r="B41" s="42" t="s">
        <v>351</v>
      </c>
      <c r="C41" s="39" t="s">
        <v>514</v>
      </c>
      <c r="D41" s="42" t="s">
        <v>330</v>
      </c>
      <c r="E41" s="42">
        <v>2.5</v>
      </c>
      <c r="F41" s="37">
        <v>2.5</v>
      </c>
      <c r="G41" s="43" t="s">
        <v>352</v>
      </c>
    </row>
    <row r="42" spans="1:7" ht="27" customHeight="1">
      <c r="A42" s="40">
        <v>40</v>
      </c>
      <c r="B42" s="42" t="s">
        <v>353</v>
      </c>
      <c r="C42" s="39" t="s">
        <v>514</v>
      </c>
      <c r="D42" s="42" t="s">
        <v>330</v>
      </c>
      <c r="E42" s="42">
        <v>2.5</v>
      </c>
      <c r="F42" s="37">
        <v>2.5</v>
      </c>
      <c r="G42" s="43" t="s">
        <v>354</v>
      </c>
    </row>
    <row r="43" spans="1:7" ht="27" customHeight="1">
      <c r="A43" s="40">
        <v>41</v>
      </c>
      <c r="B43" s="42" t="s">
        <v>355</v>
      </c>
      <c r="C43" s="39" t="s">
        <v>514</v>
      </c>
      <c r="D43" s="42" t="s">
        <v>330</v>
      </c>
      <c r="E43" s="42">
        <v>2.5</v>
      </c>
      <c r="F43" s="37">
        <v>2.5</v>
      </c>
      <c r="G43" s="43" t="s">
        <v>356</v>
      </c>
    </row>
    <row r="44" spans="1:7" ht="27" customHeight="1">
      <c r="A44" s="40">
        <v>42</v>
      </c>
      <c r="B44" s="42" t="s">
        <v>357</v>
      </c>
      <c r="C44" s="39" t="s">
        <v>514</v>
      </c>
      <c r="D44" s="42" t="s">
        <v>330</v>
      </c>
      <c r="E44" s="42">
        <v>2.5</v>
      </c>
      <c r="F44" s="37">
        <v>2.5</v>
      </c>
      <c r="G44" s="43" t="s">
        <v>358</v>
      </c>
    </row>
    <row r="45" spans="1:7" ht="27" customHeight="1">
      <c r="A45" s="40">
        <v>43</v>
      </c>
      <c r="B45" s="42" t="s">
        <v>359</v>
      </c>
      <c r="C45" s="39" t="s">
        <v>514</v>
      </c>
      <c r="D45" s="42" t="s">
        <v>330</v>
      </c>
      <c r="E45" s="42">
        <v>2.5</v>
      </c>
      <c r="F45" s="37">
        <v>2.5</v>
      </c>
      <c r="G45" s="43" t="s">
        <v>360</v>
      </c>
    </row>
    <row r="46" spans="1:7" ht="27" customHeight="1">
      <c r="A46" s="40">
        <v>44</v>
      </c>
      <c r="B46" s="42" t="s">
        <v>361</v>
      </c>
      <c r="C46" s="39" t="s">
        <v>514</v>
      </c>
      <c r="D46" s="42" t="s">
        <v>330</v>
      </c>
      <c r="E46" s="42">
        <v>2.5</v>
      </c>
      <c r="F46" s="37">
        <v>2.5</v>
      </c>
      <c r="G46" s="43" t="s">
        <v>362</v>
      </c>
    </row>
    <row r="47" spans="1:7" ht="27" customHeight="1">
      <c r="A47" s="40">
        <v>45</v>
      </c>
      <c r="B47" s="42" t="s">
        <v>315</v>
      </c>
      <c r="C47" s="39" t="s">
        <v>514</v>
      </c>
      <c r="D47" s="42" t="s">
        <v>330</v>
      </c>
      <c r="E47" s="42">
        <v>2.5</v>
      </c>
      <c r="F47" s="37">
        <v>2.5</v>
      </c>
      <c r="G47" s="43" t="s">
        <v>203</v>
      </c>
    </row>
    <row r="48" spans="1:7" ht="27" customHeight="1">
      <c r="A48" s="40">
        <v>46</v>
      </c>
      <c r="B48" s="43" t="s">
        <v>363</v>
      </c>
      <c r="C48" s="39" t="s">
        <v>514</v>
      </c>
      <c r="D48" s="42" t="s">
        <v>336</v>
      </c>
      <c r="E48" s="42">
        <v>2.5</v>
      </c>
      <c r="F48" s="37">
        <v>2.5</v>
      </c>
      <c r="G48" s="43" t="s">
        <v>363</v>
      </c>
    </row>
    <row r="49" spans="1:7" ht="27" customHeight="1">
      <c r="A49" s="40">
        <v>47</v>
      </c>
      <c r="B49" s="43" t="s">
        <v>117</v>
      </c>
      <c r="C49" s="39" t="s">
        <v>515</v>
      </c>
      <c r="D49" s="42" t="s">
        <v>336</v>
      </c>
      <c r="E49" s="42">
        <v>5</v>
      </c>
      <c r="F49" s="43">
        <v>5</v>
      </c>
      <c r="G49" s="43" t="s">
        <v>117</v>
      </c>
    </row>
    <row r="50" spans="1:7" ht="27" customHeight="1">
      <c r="A50" s="40">
        <v>48</v>
      </c>
      <c r="B50" s="43" t="s">
        <v>364</v>
      </c>
      <c r="C50" s="39" t="s">
        <v>514</v>
      </c>
      <c r="D50" s="42" t="s">
        <v>365</v>
      </c>
      <c r="E50" s="42">
        <v>2.5</v>
      </c>
      <c r="F50" s="43">
        <v>2.5</v>
      </c>
      <c r="G50" s="43" t="s">
        <v>364</v>
      </c>
    </row>
    <row r="51" spans="1:7" ht="27" customHeight="1">
      <c r="A51" s="40">
        <v>49</v>
      </c>
      <c r="B51" s="42" t="s">
        <v>366</v>
      </c>
      <c r="C51" s="39" t="s">
        <v>515</v>
      </c>
      <c r="D51" s="42" t="s">
        <v>367</v>
      </c>
      <c r="E51" s="42">
        <v>5</v>
      </c>
      <c r="F51" s="43">
        <v>5</v>
      </c>
      <c r="G51" s="36" t="s">
        <v>438</v>
      </c>
    </row>
    <row r="52" spans="1:7" ht="27" customHeight="1">
      <c r="A52" s="40">
        <v>50</v>
      </c>
      <c r="B52" s="42" t="s">
        <v>368</v>
      </c>
      <c r="C52" s="39" t="s">
        <v>514</v>
      </c>
      <c r="D52" s="42" t="s">
        <v>369</v>
      </c>
      <c r="E52" s="42">
        <v>2.5</v>
      </c>
      <c r="F52" s="43">
        <v>2.5</v>
      </c>
      <c r="G52" s="36" t="s">
        <v>506</v>
      </c>
    </row>
    <row r="53" spans="1:7" ht="27" customHeight="1">
      <c r="A53" s="40">
        <v>51</v>
      </c>
      <c r="B53" s="42" t="s">
        <v>370</v>
      </c>
      <c r="C53" s="39" t="s">
        <v>514</v>
      </c>
      <c r="D53" s="42" t="s">
        <v>371</v>
      </c>
      <c r="E53" s="42">
        <v>2.5</v>
      </c>
      <c r="F53" s="43">
        <v>2.5</v>
      </c>
      <c r="G53" s="36" t="s">
        <v>507</v>
      </c>
    </row>
    <row r="54" spans="1:7" ht="27" customHeight="1">
      <c r="A54" s="40">
        <v>52</v>
      </c>
      <c r="B54" s="39" t="s">
        <v>508</v>
      </c>
      <c r="C54" s="39" t="s">
        <v>515</v>
      </c>
      <c r="D54" s="42" t="s">
        <v>373</v>
      </c>
      <c r="E54" s="42">
        <v>5</v>
      </c>
      <c r="F54" s="43">
        <v>5</v>
      </c>
      <c r="G54" s="36" t="s">
        <v>509</v>
      </c>
    </row>
    <row r="55" spans="1:7" ht="27" customHeight="1">
      <c r="A55" s="40">
        <v>53</v>
      </c>
      <c r="B55" s="43" t="s">
        <v>374</v>
      </c>
      <c r="C55" s="39" t="s">
        <v>518</v>
      </c>
      <c r="D55" s="42" t="s">
        <v>376</v>
      </c>
      <c r="E55" s="42">
        <v>10</v>
      </c>
      <c r="F55" s="43">
        <v>10</v>
      </c>
      <c r="G55" s="43" t="s">
        <v>374</v>
      </c>
    </row>
    <row r="56" spans="1:7" ht="27" customHeight="1">
      <c r="A56" s="40">
        <v>54</v>
      </c>
      <c r="B56" s="42" t="s">
        <v>377</v>
      </c>
      <c r="C56" s="39" t="s">
        <v>514</v>
      </c>
      <c r="D56" s="42" t="s">
        <v>378</v>
      </c>
      <c r="E56" s="42">
        <v>2.5</v>
      </c>
      <c r="F56" s="43">
        <v>2.5</v>
      </c>
      <c r="G56" s="36" t="s">
        <v>506</v>
      </c>
    </row>
    <row r="57" spans="1:7" ht="27" customHeight="1">
      <c r="A57" s="40">
        <v>55</v>
      </c>
      <c r="B57" s="42" t="s">
        <v>379</v>
      </c>
      <c r="C57" s="39" t="s">
        <v>514</v>
      </c>
      <c r="D57" s="42" t="s">
        <v>378</v>
      </c>
      <c r="E57" s="42">
        <v>2.5</v>
      </c>
      <c r="F57" s="43">
        <v>2.5</v>
      </c>
      <c r="G57" s="43" t="s">
        <v>380</v>
      </c>
    </row>
    <row r="58" spans="1:7" ht="27" customHeight="1">
      <c r="A58" s="40">
        <v>56</v>
      </c>
      <c r="B58" s="42" t="s">
        <v>381</v>
      </c>
      <c r="C58" s="39" t="s">
        <v>514</v>
      </c>
      <c r="D58" s="42" t="s">
        <v>382</v>
      </c>
      <c r="E58" s="42">
        <v>2.5</v>
      </c>
      <c r="F58" s="43">
        <v>2.5</v>
      </c>
      <c r="G58" s="43" t="s">
        <v>383</v>
      </c>
    </row>
    <row r="59" spans="1:7" ht="27" customHeight="1">
      <c r="A59" s="40">
        <v>57</v>
      </c>
      <c r="B59" s="42" t="s">
        <v>384</v>
      </c>
      <c r="C59" s="39" t="s">
        <v>515</v>
      </c>
      <c r="D59" s="42" t="s">
        <v>385</v>
      </c>
      <c r="E59" s="42">
        <v>5</v>
      </c>
      <c r="F59" s="43">
        <v>5</v>
      </c>
      <c r="G59" s="43" t="s">
        <v>386</v>
      </c>
    </row>
    <row r="60" spans="1:7" ht="27" customHeight="1">
      <c r="A60" s="40">
        <v>58</v>
      </c>
      <c r="B60" s="42" t="s">
        <v>387</v>
      </c>
      <c r="C60" s="39" t="s">
        <v>514</v>
      </c>
      <c r="D60" s="42" t="s">
        <v>388</v>
      </c>
      <c r="E60" s="42">
        <v>2.5</v>
      </c>
      <c r="F60" s="43">
        <v>2.5</v>
      </c>
      <c r="G60" s="43" t="s">
        <v>389</v>
      </c>
    </row>
    <row r="61" spans="1:7" ht="27" customHeight="1">
      <c r="A61" s="40">
        <v>59</v>
      </c>
      <c r="B61" s="42" t="s">
        <v>390</v>
      </c>
      <c r="C61" s="39" t="s">
        <v>514</v>
      </c>
      <c r="D61" s="42" t="s">
        <v>391</v>
      </c>
      <c r="E61" s="42">
        <v>2.5</v>
      </c>
      <c r="F61" s="43">
        <v>2.5</v>
      </c>
      <c r="G61" s="43" t="s">
        <v>392</v>
      </c>
    </row>
    <row r="62" spans="1:7" ht="27" customHeight="1">
      <c r="A62" s="40">
        <v>60</v>
      </c>
      <c r="B62" s="42" t="s">
        <v>393</v>
      </c>
      <c r="C62" s="39" t="s">
        <v>514</v>
      </c>
      <c r="D62" s="42" t="s">
        <v>391</v>
      </c>
      <c r="E62" s="42">
        <v>2.5</v>
      </c>
      <c r="F62" s="43">
        <v>2.5</v>
      </c>
      <c r="G62" s="43" t="s">
        <v>394</v>
      </c>
    </row>
    <row r="63" spans="1:7" ht="27" customHeight="1">
      <c r="A63" s="40">
        <v>61</v>
      </c>
      <c r="B63" s="42" t="s">
        <v>395</v>
      </c>
      <c r="C63" s="39" t="s">
        <v>514</v>
      </c>
      <c r="D63" s="42" t="s">
        <v>391</v>
      </c>
      <c r="E63" s="42">
        <v>2.5</v>
      </c>
      <c r="F63" s="43">
        <v>2.5</v>
      </c>
      <c r="G63" s="43" t="s">
        <v>396</v>
      </c>
    </row>
    <row r="64" spans="1:7" ht="27" customHeight="1">
      <c r="A64" s="40">
        <v>62</v>
      </c>
      <c r="B64" s="42" t="s">
        <v>397</v>
      </c>
      <c r="C64" s="39" t="s">
        <v>514</v>
      </c>
      <c r="D64" s="42" t="s">
        <v>398</v>
      </c>
      <c r="E64" s="42">
        <v>2.5</v>
      </c>
      <c r="F64" s="43">
        <v>2.5</v>
      </c>
      <c r="G64" s="43" t="s">
        <v>399</v>
      </c>
    </row>
    <row r="65" spans="1:7" ht="27" customHeight="1">
      <c r="A65" s="40">
        <v>63</v>
      </c>
      <c r="B65" s="42" t="s">
        <v>400</v>
      </c>
      <c r="C65" s="39" t="s">
        <v>514</v>
      </c>
      <c r="D65" s="42" t="s">
        <v>398</v>
      </c>
      <c r="E65" s="42">
        <v>2.5</v>
      </c>
      <c r="F65" s="43">
        <v>2.5</v>
      </c>
      <c r="G65" s="43" t="s">
        <v>401</v>
      </c>
    </row>
    <row r="66" spans="1:7" ht="27" customHeight="1">
      <c r="A66" s="40">
        <v>64</v>
      </c>
      <c r="B66" s="42" t="s">
        <v>402</v>
      </c>
      <c r="C66" s="39" t="s">
        <v>514</v>
      </c>
      <c r="D66" s="42" t="s">
        <v>403</v>
      </c>
      <c r="E66" s="42">
        <v>2.5</v>
      </c>
      <c r="F66" s="43">
        <v>2.5</v>
      </c>
      <c r="G66" s="43" t="s">
        <v>404</v>
      </c>
    </row>
    <row r="67" spans="1:7" ht="27" customHeight="1">
      <c r="A67" s="40">
        <v>65</v>
      </c>
      <c r="B67" s="42" t="s">
        <v>405</v>
      </c>
      <c r="C67" s="39" t="s">
        <v>514</v>
      </c>
      <c r="D67" s="42" t="s">
        <v>406</v>
      </c>
      <c r="E67" s="42">
        <v>2.5</v>
      </c>
      <c r="F67" s="43">
        <v>2.5</v>
      </c>
      <c r="G67" s="43" t="s">
        <v>407</v>
      </c>
    </row>
    <row r="68" spans="1:7" ht="27" customHeight="1">
      <c r="A68" s="40">
        <v>66</v>
      </c>
      <c r="B68" s="42" t="s">
        <v>408</v>
      </c>
      <c r="C68" s="39" t="s">
        <v>514</v>
      </c>
      <c r="D68" s="42" t="s">
        <v>409</v>
      </c>
      <c r="E68" s="42">
        <v>2.5</v>
      </c>
      <c r="F68" s="43">
        <v>2.5</v>
      </c>
      <c r="G68" s="43" t="s">
        <v>410</v>
      </c>
    </row>
    <row r="69" spans="1:7" ht="27" customHeight="1">
      <c r="A69" s="40">
        <v>67</v>
      </c>
      <c r="B69" s="42" t="s">
        <v>411</v>
      </c>
      <c r="C69" s="39" t="s">
        <v>515</v>
      </c>
      <c r="D69" s="42" t="s">
        <v>412</v>
      </c>
      <c r="E69" s="42">
        <v>5</v>
      </c>
      <c r="F69" s="43">
        <v>5</v>
      </c>
      <c r="G69" s="43" t="s">
        <v>413</v>
      </c>
    </row>
    <row r="70" spans="1:7" ht="27" customHeight="1">
      <c r="A70" s="40">
        <v>68</v>
      </c>
      <c r="B70" s="42" t="s">
        <v>414</v>
      </c>
      <c r="C70" s="39" t="s">
        <v>514</v>
      </c>
      <c r="D70" s="42" t="s">
        <v>415</v>
      </c>
      <c r="E70" s="42">
        <v>2.5</v>
      </c>
      <c r="F70" s="43">
        <v>2.5</v>
      </c>
      <c r="G70" s="36" t="s">
        <v>510</v>
      </c>
    </row>
    <row r="71" spans="1:7" s="21" customFormat="1" ht="21" customHeight="1">
      <c r="A71" s="40">
        <v>69</v>
      </c>
      <c r="B71" s="42" t="s">
        <v>417</v>
      </c>
      <c r="C71" s="39" t="s">
        <v>516</v>
      </c>
      <c r="D71" s="42" t="s">
        <v>415</v>
      </c>
      <c r="E71" s="42">
        <v>5</v>
      </c>
      <c r="F71" s="43">
        <v>5</v>
      </c>
      <c r="G71" s="36" t="s">
        <v>510</v>
      </c>
    </row>
    <row r="72" spans="1:7" ht="24">
      <c r="A72" s="40">
        <v>70</v>
      </c>
      <c r="B72" s="42" t="s">
        <v>418</v>
      </c>
      <c r="C72" s="39" t="s">
        <v>456</v>
      </c>
      <c r="D72" s="42" t="s">
        <v>419</v>
      </c>
      <c r="E72" s="42">
        <v>2.5</v>
      </c>
      <c r="F72" s="43">
        <v>2.5</v>
      </c>
      <c r="G72" s="43" t="s">
        <v>420</v>
      </c>
    </row>
    <row r="73" spans="1:7" ht="24">
      <c r="A73" s="40">
        <v>71</v>
      </c>
      <c r="B73" s="43" t="s">
        <v>421</v>
      </c>
      <c r="C73" s="39" t="s">
        <v>456</v>
      </c>
      <c r="D73" s="42" t="s">
        <v>422</v>
      </c>
      <c r="E73" s="42">
        <v>2.5</v>
      </c>
      <c r="F73" s="43">
        <v>2.5</v>
      </c>
      <c r="G73" s="43" t="s">
        <v>421</v>
      </c>
    </row>
    <row r="74" spans="1:7" ht="24">
      <c r="A74" s="40">
        <v>72</v>
      </c>
      <c r="B74" s="43" t="s">
        <v>423</v>
      </c>
      <c r="C74" s="39" t="s">
        <v>456</v>
      </c>
      <c r="D74" s="42" t="s">
        <v>424</v>
      </c>
      <c r="E74" s="42">
        <v>2.5</v>
      </c>
      <c r="F74" s="43">
        <v>2.5</v>
      </c>
      <c r="G74" s="43" t="s">
        <v>423</v>
      </c>
    </row>
    <row r="75" spans="1:7" ht="24">
      <c r="A75" s="40">
        <v>73</v>
      </c>
      <c r="B75" s="43" t="s">
        <v>425</v>
      </c>
      <c r="C75" s="39" t="s">
        <v>477</v>
      </c>
      <c r="D75" s="42" t="s">
        <v>426</v>
      </c>
      <c r="E75" s="42">
        <v>5</v>
      </c>
      <c r="F75" s="43">
        <v>5</v>
      </c>
      <c r="G75" s="43" t="s">
        <v>425</v>
      </c>
    </row>
    <row r="76" spans="1:7" ht="24">
      <c r="A76" s="40">
        <v>74</v>
      </c>
      <c r="B76" s="43" t="s">
        <v>427</v>
      </c>
      <c r="C76" s="39" t="s">
        <v>517</v>
      </c>
      <c r="D76" s="42" t="s">
        <v>429</v>
      </c>
      <c r="E76" s="42">
        <v>7.5</v>
      </c>
      <c r="F76" s="43">
        <v>7.5</v>
      </c>
      <c r="G76" s="43" t="s">
        <v>427</v>
      </c>
    </row>
    <row r="77" spans="1:7" ht="23.25" customHeight="1">
      <c r="A77" s="44"/>
      <c r="B77" s="45" t="s">
        <v>511</v>
      </c>
      <c r="C77" s="44"/>
      <c r="D77" s="44"/>
      <c r="E77" s="46">
        <f>SUM(E3:E76)</f>
        <v>225</v>
      </c>
      <c r="F77" s="46">
        <v>225</v>
      </c>
      <c r="G77" s="44"/>
    </row>
  </sheetData>
  <mergeCells count="1">
    <mergeCell ref="A1:G1"/>
  </mergeCells>
  <phoneticPr fontId="13" type="noConversion"/>
  <printOptions horizontalCentered="1"/>
  <pageMargins left="0.55486111111111103" right="0.55486111111111103" top="0.80277777777777803" bottom="0.80277777777777803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abSelected="1" topLeftCell="A43" workbookViewId="0">
      <selection activeCell="A2" sqref="A2:XFD56"/>
    </sheetView>
  </sheetViews>
  <sheetFormatPr defaultColWidth="9" defaultRowHeight="13.5"/>
  <cols>
    <col min="1" max="1" width="4" customWidth="1"/>
    <col min="2" max="2" width="39.75" style="3" customWidth="1"/>
    <col min="3" max="3" width="31.375" customWidth="1"/>
    <col min="4" max="4" width="31.375" style="3" customWidth="1"/>
    <col min="5" max="5" width="9.75" customWidth="1"/>
    <col min="6" max="6" width="12.125" customWidth="1"/>
    <col min="7" max="7" width="10.625" customWidth="1"/>
  </cols>
  <sheetData>
    <row r="1" spans="1:7" ht="42" customHeight="1">
      <c r="A1" s="47" t="s">
        <v>316</v>
      </c>
      <c r="B1" s="48"/>
      <c r="C1" s="48"/>
      <c r="D1" s="48"/>
      <c r="E1" s="48"/>
      <c r="F1" s="48"/>
      <c r="G1" s="48"/>
    </row>
    <row r="2" spans="1:7" s="1" customFormat="1" ht="36.950000000000003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s="1" customFormat="1" ht="36.950000000000003" customHeight="1">
      <c r="A3" s="6">
        <v>1</v>
      </c>
      <c r="B3" s="7" t="s">
        <v>317</v>
      </c>
      <c r="C3" s="8" t="s">
        <v>318</v>
      </c>
      <c r="D3" s="7" t="s">
        <v>319</v>
      </c>
      <c r="E3" s="9">
        <v>5</v>
      </c>
      <c r="F3" s="4">
        <v>5</v>
      </c>
      <c r="G3" s="10" t="s">
        <v>320</v>
      </c>
    </row>
    <row r="4" spans="1:7" s="1" customFormat="1" ht="36.950000000000003" customHeight="1">
      <c r="A4" s="6">
        <v>2</v>
      </c>
      <c r="B4" s="7" t="s">
        <v>321</v>
      </c>
      <c r="C4" s="8" t="s">
        <v>512</v>
      </c>
      <c r="D4" s="7" t="s">
        <v>319</v>
      </c>
      <c r="E4" s="9">
        <v>2.5</v>
      </c>
      <c r="F4" s="4">
        <v>2.5</v>
      </c>
      <c r="G4" s="10" t="s">
        <v>322</v>
      </c>
    </row>
    <row r="5" spans="1:7" s="1" customFormat="1" ht="36.950000000000003" customHeight="1">
      <c r="A5" s="6">
        <v>3</v>
      </c>
      <c r="B5" s="7" t="s">
        <v>313</v>
      </c>
      <c r="C5" s="8" t="s">
        <v>318</v>
      </c>
      <c r="D5" s="7" t="s">
        <v>319</v>
      </c>
      <c r="E5" s="9">
        <v>5</v>
      </c>
      <c r="F5" s="4">
        <v>5</v>
      </c>
      <c r="G5" s="10" t="s">
        <v>314</v>
      </c>
    </row>
    <row r="6" spans="1:7" s="1" customFormat="1" ht="36.950000000000003" customHeight="1">
      <c r="A6" s="6">
        <v>4</v>
      </c>
      <c r="B6" s="10" t="s">
        <v>323</v>
      </c>
      <c r="C6" s="8" t="s">
        <v>512</v>
      </c>
      <c r="D6" s="7" t="s">
        <v>324</v>
      </c>
      <c r="E6" s="9">
        <v>2.5</v>
      </c>
      <c r="F6" s="4">
        <v>2.5</v>
      </c>
      <c r="G6" s="10" t="s">
        <v>323</v>
      </c>
    </row>
    <row r="7" spans="1:7" s="1" customFormat="1" ht="36.950000000000003" customHeight="1">
      <c r="A7" s="6">
        <v>5</v>
      </c>
      <c r="B7" s="10" t="s">
        <v>325</v>
      </c>
      <c r="C7" s="8" t="s">
        <v>312</v>
      </c>
      <c r="D7" s="7" t="s">
        <v>324</v>
      </c>
      <c r="E7" s="9">
        <v>2.5</v>
      </c>
      <c r="F7" s="4">
        <v>2.5</v>
      </c>
      <c r="G7" s="10" t="s">
        <v>325</v>
      </c>
    </row>
    <row r="8" spans="1:7" s="1" customFormat="1" ht="36.950000000000003" customHeight="1">
      <c r="A8" s="6">
        <v>6</v>
      </c>
      <c r="B8" s="10" t="s">
        <v>326</v>
      </c>
      <c r="C8" s="8" t="s">
        <v>312</v>
      </c>
      <c r="D8" s="7" t="s">
        <v>324</v>
      </c>
      <c r="E8" s="9">
        <v>2.5</v>
      </c>
      <c r="F8" s="4">
        <v>2.5</v>
      </c>
      <c r="G8" s="10" t="s">
        <v>326</v>
      </c>
    </row>
    <row r="9" spans="1:7" s="1" customFormat="1" ht="36.950000000000003" customHeight="1">
      <c r="A9" s="6">
        <v>7</v>
      </c>
      <c r="B9" s="10" t="s">
        <v>327</v>
      </c>
      <c r="C9" s="8" t="s">
        <v>312</v>
      </c>
      <c r="D9" s="7" t="s">
        <v>328</v>
      </c>
      <c r="E9" s="9">
        <v>2.5</v>
      </c>
      <c r="F9" s="4">
        <v>2.5</v>
      </c>
      <c r="G9" s="10" t="s">
        <v>327</v>
      </c>
    </row>
    <row r="10" spans="1:7" s="1" customFormat="1" ht="36.950000000000003" customHeight="1">
      <c r="A10" s="6">
        <v>8</v>
      </c>
      <c r="B10" s="11" t="s">
        <v>329</v>
      </c>
      <c r="C10" s="8" t="s">
        <v>318</v>
      </c>
      <c r="D10" s="12" t="s">
        <v>330</v>
      </c>
      <c r="E10" s="9">
        <v>5</v>
      </c>
      <c r="F10" s="4">
        <v>5</v>
      </c>
      <c r="G10" s="13" t="s">
        <v>331</v>
      </c>
    </row>
    <row r="11" spans="1:7" s="1" customFormat="1" ht="36.950000000000003" customHeight="1">
      <c r="A11" s="6">
        <v>9</v>
      </c>
      <c r="B11" s="7" t="s">
        <v>332</v>
      </c>
      <c r="C11" s="8" t="s">
        <v>312</v>
      </c>
      <c r="D11" s="12" t="s">
        <v>333</v>
      </c>
      <c r="E11" s="9">
        <v>2.5</v>
      </c>
      <c r="F11" s="4">
        <v>2.5</v>
      </c>
      <c r="G11" s="10" t="s">
        <v>334</v>
      </c>
    </row>
    <row r="12" spans="1:7" s="1" customFormat="1" ht="36.950000000000003" customHeight="1">
      <c r="A12" s="6">
        <v>10</v>
      </c>
      <c r="B12" s="7" t="s">
        <v>335</v>
      </c>
      <c r="C12" s="8" t="s">
        <v>312</v>
      </c>
      <c r="D12" s="7" t="s">
        <v>336</v>
      </c>
      <c r="E12" s="9">
        <v>2.5</v>
      </c>
      <c r="F12" s="4">
        <v>2.5</v>
      </c>
      <c r="G12" s="10" t="s">
        <v>337</v>
      </c>
    </row>
    <row r="13" spans="1:7" s="1" customFormat="1" ht="36.950000000000003" customHeight="1">
      <c r="A13" s="6">
        <v>11</v>
      </c>
      <c r="B13" s="7" t="s">
        <v>338</v>
      </c>
      <c r="C13" s="8" t="s">
        <v>312</v>
      </c>
      <c r="D13" s="7" t="s">
        <v>336</v>
      </c>
      <c r="E13" s="9">
        <v>2.5</v>
      </c>
      <c r="F13" s="4">
        <v>2.5</v>
      </c>
      <c r="G13" s="10" t="s">
        <v>339</v>
      </c>
    </row>
    <row r="14" spans="1:7" s="1" customFormat="1" ht="36.950000000000003" customHeight="1">
      <c r="A14" s="6">
        <v>12</v>
      </c>
      <c r="B14" s="7" t="s">
        <v>340</v>
      </c>
      <c r="C14" s="8" t="s">
        <v>312</v>
      </c>
      <c r="D14" s="7" t="s">
        <v>336</v>
      </c>
      <c r="E14" s="9">
        <v>2.5</v>
      </c>
      <c r="F14" s="4">
        <v>2.5</v>
      </c>
      <c r="G14" s="10" t="s">
        <v>341</v>
      </c>
    </row>
    <row r="15" spans="1:7" s="1" customFormat="1" ht="36.950000000000003" customHeight="1">
      <c r="A15" s="6">
        <v>13</v>
      </c>
      <c r="B15" s="7" t="s">
        <v>342</v>
      </c>
      <c r="C15" s="8" t="s">
        <v>312</v>
      </c>
      <c r="D15" s="7" t="s">
        <v>336</v>
      </c>
      <c r="E15" s="9">
        <v>2.5</v>
      </c>
      <c r="F15" s="4">
        <v>2.5</v>
      </c>
      <c r="G15" s="10" t="s">
        <v>343</v>
      </c>
    </row>
    <row r="16" spans="1:7" s="1" customFormat="1" ht="36.950000000000003" customHeight="1">
      <c r="A16" s="6">
        <v>14</v>
      </c>
      <c r="B16" s="7" t="s">
        <v>344</v>
      </c>
      <c r="C16" s="8" t="s">
        <v>312</v>
      </c>
      <c r="D16" s="7" t="s">
        <v>330</v>
      </c>
      <c r="E16" s="9">
        <v>2.5</v>
      </c>
      <c r="F16" s="4">
        <v>2.5</v>
      </c>
      <c r="G16" s="10" t="s">
        <v>345</v>
      </c>
    </row>
    <row r="17" spans="1:7" s="1" customFormat="1" ht="36.950000000000003" customHeight="1">
      <c r="A17" s="6">
        <v>15</v>
      </c>
      <c r="B17" s="7" t="s">
        <v>346</v>
      </c>
      <c r="C17" s="8" t="s">
        <v>312</v>
      </c>
      <c r="D17" s="7" t="s">
        <v>347</v>
      </c>
      <c r="E17" s="9">
        <v>2.5</v>
      </c>
      <c r="F17" s="4">
        <v>2.5</v>
      </c>
      <c r="G17" s="10" t="s">
        <v>442</v>
      </c>
    </row>
    <row r="18" spans="1:7" s="1" customFormat="1" ht="36.950000000000003" customHeight="1">
      <c r="A18" s="6">
        <v>16</v>
      </c>
      <c r="B18" s="7" t="s">
        <v>349</v>
      </c>
      <c r="C18" s="8" t="s">
        <v>312</v>
      </c>
      <c r="D18" s="7" t="s">
        <v>330</v>
      </c>
      <c r="E18" s="9">
        <v>2.5</v>
      </c>
      <c r="F18" s="4">
        <v>2.5</v>
      </c>
      <c r="G18" s="10" t="s">
        <v>350</v>
      </c>
    </row>
    <row r="19" spans="1:7" ht="36.950000000000003" customHeight="1">
      <c r="A19" s="6">
        <v>17</v>
      </c>
      <c r="B19" s="7" t="s">
        <v>351</v>
      </c>
      <c r="C19" s="8" t="s">
        <v>312</v>
      </c>
      <c r="D19" s="7" t="s">
        <v>330</v>
      </c>
      <c r="E19" s="9">
        <v>2.5</v>
      </c>
      <c r="F19" s="4">
        <v>2.5</v>
      </c>
      <c r="G19" s="10" t="s">
        <v>352</v>
      </c>
    </row>
    <row r="20" spans="1:7" ht="36.950000000000003" customHeight="1">
      <c r="A20" s="6">
        <v>18</v>
      </c>
      <c r="B20" s="7" t="s">
        <v>353</v>
      </c>
      <c r="C20" s="8" t="s">
        <v>312</v>
      </c>
      <c r="D20" s="7" t="s">
        <v>330</v>
      </c>
      <c r="E20" s="9">
        <v>2.5</v>
      </c>
      <c r="F20" s="4">
        <v>2.5</v>
      </c>
      <c r="G20" s="10" t="s">
        <v>354</v>
      </c>
    </row>
    <row r="21" spans="1:7" ht="36.950000000000003" customHeight="1">
      <c r="A21" s="6">
        <v>19</v>
      </c>
      <c r="B21" s="7" t="s">
        <v>355</v>
      </c>
      <c r="C21" s="8" t="s">
        <v>312</v>
      </c>
      <c r="D21" s="7" t="s">
        <v>330</v>
      </c>
      <c r="E21" s="9">
        <v>2.5</v>
      </c>
      <c r="F21" s="4">
        <v>2.5</v>
      </c>
      <c r="G21" s="10" t="s">
        <v>356</v>
      </c>
    </row>
    <row r="22" spans="1:7" ht="36.950000000000003" customHeight="1">
      <c r="A22" s="6">
        <v>20</v>
      </c>
      <c r="B22" s="7" t="s">
        <v>357</v>
      </c>
      <c r="C22" s="8" t="s">
        <v>312</v>
      </c>
      <c r="D22" s="7" t="s">
        <v>330</v>
      </c>
      <c r="E22" s="9">
        <v>2.5</v>
      </c>
      <c r="F22" s="4">
        <v>2.5</v>
      </c>
      <c r="G22" s="10" t="s">
        <v>358</v>
      </c>
    </row>
    <row r="23" spans="1:7" ht="36.950000000000003" customHeight="1">
      <c r="A23" s="6">
        <v>21</v>
      </c>
      <c r="B23" s="7" t="s">
        <v>359</v>
      </c>
      <c r="C23" s="8" t="s">
        <v>312</v>
      </c>
      <c r="D23" s="7" t="s">
        <v>330</v>
      </c>
      <c r="E23" s="9">
        <v>2.5</v>
      </c>
      <c r="F23" s="4">
        <v>2.5</v>
      </c>
      <c r="G23" s="10" t="s">
        <v>360</v>
      </c>
    </row>
    <row r="24" spans="1:7" ht="36.950000000000003" customHeight="1">
      <c r="A24" s="6">
        <v>22</v>
      </c>
      <c r="B24" s="7" t="s">
        <v>361</v>
      </c>
      <c r="C24" s="8" t="s">
        <v>312</v>
      </c>
      <c r="D24" s="7" t="s">
        <v>330</v>
      </c>
      <c r="E24" s="9">
        <v>2.5</v>
      </c>
      <c r="F24" s="4">
        <v>2.5</v>
      </c>
      <c r="G24" s="10" t="s">
        <v>362</v>
      </c>
    </row>
    <row r="25" spans="1:7" ht="36.950000000000003" customHeight="1">
      <c r="A25" s="6">
        <v>23</v>
      </c>
      <c r="B25" s="7" t="s">
        <v>315</v>
      </c>
      <c r="C25" s="8" t="s">
        <v>312</v>
      </c>
      <c r="D25" s="7" t="s">
        <v>330</v>
      </c>
      <c r="E25" s="9">
        <v>2.5</v>
      </c>
      <c r="F25" s="4">
        <v>2.5</v>
      </c>
      <c r="G25" s="10" t="s">
        <v>203</v>
      </c>
    </row>
    <row r="26" spans="1:7" ht="36.950000000000003" customHeight="1">
      <c r="A26" s="6">
        <v>24</v>
      </c>
      <c r="B26" s="10" t="s">
        <v>363</v>
      </c>
      <c r="C26" s="8" t="s">
        <v>312</v>
      </c>
      <c r="D26" s="7" t="s">
        <v>336</v>
      </c>
      <c r="E26" s="9">
        <v>2.5</v>
      </c>
      <c r="F26" s="4">
        <v>2.5</v>
      </c>
      <c r="G26" s="10" t="s">
        <v>363</v>
      </c>
    </row>
    <row r="27" spans="1:7" ht="36.950000000000003" customHeight="1">
      <c r="A27" s="6">
        <v>25</v>
      </c>
      <c r="B27" s="10" t="s">
        <v>117</v>
      </c>
      <c r="C27" s="8" t="s">
        <v>318</v>
      </c>
      <c r="D27" s="7" t="s">
        <v>336</v>
      </c>
      <c r="E27" s="9">
        <v>5</v>
      </c>
      <c r="F27" s="4">
        <v>5</v>
      </c>
      <c r="G27" s="10" t="s">
        <v>117</v>
      </c>
    </row>
    <row r="28" spans="1:7" ht="36.950000000000003" customHeight="1">
      <c r="A28" s="6">
        <v>26</v>
      </c>
      <c r="B28" s="10" t="s">
        <v>364</v>
      </c>
      <c r="C28" s="8" t="s">
        <v>312</v>
      </c>
      <c r="D28" s="7" t="s">
        <v>365</v>
      </c>
      <c r="E28" s="9">
        <v>2.5</v>
      </c>
      <c r="F28" s="4">
        <v>2.5</v>
      </c>
      <c r="G28" s="10" t="s">
        <v>364</v>
      </c>
    </row>
    <row r="29" spans="1:7" ht="36.950000000000003" customHeight="1">
      <c r="A29" s="6">
        <v>27</v>
      </c>
      <c r="B29" s="7" t="s">
        <v>366</v>
      </c>
      <c r="C29" s="8" t="s">
        <v>318</v>
      </c>
      <c r="D29" s="7" t="s">
        <v>367</v>
      </c>
      <c r="E29" s="9">
        <v>5</v>
      </c>
      <c r="F29" s="4">
        <v>5</v>
      </c>
      <c r="G29" s="36" t="s">
        <v>438</v>
      </c>
    </row>
    <row r="30" spans="1:7" ht="36.950000000000003" customHeight="1">
      <c r="A30" s="6">
        <v>28</v>
      </c>
      <c r="B30" s="7" t="s">
        <v>368</v>
      </c>
      <c r="C30" s="8" t="s">
        <v>312</v>
      </c>
      <c r="D30" s="7" t="s">
        <v>369</v>
      </c>
      <c r="E30" s="9">
        <v>2.5</v>
      </c>
      <c r="F30" s="4">
        <v>2.5</v>
      </c>
      <c r="G30" s="10" t="s">
        <v>439</v>
      </c>
    </row>
    <row r="31" spans="1:7" ht="36.950000000000003" customHeight="1">
      <c r="A31" s="6">
        <v>29</v>
      </c>
      <c r="B31" s="7" t="s">
        <v>370</v>
      </c>
      <c r="C31" s="8" t="s">
        <v>312</v>
      </c>
      <c r="D31" s="7" t="s">
        <v>371</v>
      </c>
      <c r="E31" s="9">
        <v>2.5</v>
      </c>
      <c r="F31" s="4">
        <v>2.5</v>
      </c>
      <c r="G31" s="10" t="s">
        <v>440</v>
      </c>
    </row>
    <row r="32" spans="1:7" ht="36.950000000000003" customHeight="1">
      <c r="A32" s="6">
        <v>30</v>
      </c>
      <c r="B32" s="7" t="s">
        <v>372</v>
      </c>
      <c r="C32" s="8" t="s">
        <v>521</v>
      </c>
      <c r="D32" s="7" t="s">
        <v>373</v>
      </c>
      <c r="E32" s="9">
        <v>5</v>
      </c>
      <c r="F32" s="4">
        <v>5</v>
      </c>
      <c r="G32" s="10" t="s">
        <v>441</v>
      </c>
    </row>
    <row r="33" spans="1:7" ht="36.950000000000003" customHeight="1">
      <c r="A33" s="6">
        <v>31</v>
      </c>
      <c r="B33" s="10" t="s">
        <v>374</v>
      </c>
      <c r="C33" s="8" t="s">
        <v>375</v>
      </c>
      <c r="D33" s="7" t="s">
        <v>376</v>
      </c>
      <c r="E33" s="9">
        <v>10</v>
      </c>
      <c r="F33" s="4">
        <v>10</v>
      </c>
      <c r="G33" s="10" t="s">
        <v>374</v>
      </c>
    </row>
    <row r="34" spans="1:7" ht="36.950000000000003" customHeight="1">
      <c r="A34" s="6">
        <v>32</v>
      </c>
      <c r="B34" s="7" t="s">
        <v>377</v>
      </c>
      <c r="C34" s="8" t="s">
        <v>312</v>
      </c>
      <c r="D34" s="7" t="s">
        <v>378</v>
      </c>
      <c r="E34" s="9">
        <v>2.5</v>
      </c>
      <c r="F34" s="4">
        <v>2.5</v>
      </c>
      <c r="G34" s="10" t="s">
        <v>439</v>
      </c>
    </row>
    <row r="35" spans="1:7" ht="36.950000000000003" customHeight="1">
      <c r="A35" s="6">
        <v>33</v>
      </c>
      <c r="B35" s="7" t="s">
        <v>379</v>
      </c>
      <c r="C35" s="8" t="s">
        <v>312</v>
      </c>
      <c r="D35" s="7" t="s">
        <v>378</v>
      </c>
      <c r="E35" s="9">
        <v>2.5</v>
      </c>
      <c r="F35" s="4">
        <v>2.5</v>
      </c>
      <c r="G35" s="10" t="s">
        <v>380</v>
      </c>
    </row>
    <row r="36" spans="1:7" ht="36.950000000000003" customHeight="1">
      <c r="A36" s="6">
        <v>34</v>
      </c>
      <c r="B36" s="7" t="s">
        <v>381</v>
      </c>
      <c r="C36" s="8" t="s">
        <v>312</v>
      </c>
      <c r="D36" s="7" t="s">
        <v>382</v>
      </c>
      <c r="E36" s="9">
        <v>2.5</v>
      </c>
      <c r="F36" s="4">
        <v>2.5</v>
      </c>
      <c r="G36" s="10" t="s">
        <v>383</v>
      </c>
    </row>
    <row r="37" spans="1:7" ht="36.950000000000003" customHeight="1">
      <c r="A37" s="6">
        <v>35</v>
      </c>
      <c r="B37" s="7" t="s">
        <v>384</v>
      </c>
      <c r="C37" s="8" t="s">
        <v>318</v>
      </c>
      <c r="D37" s="7" t="s">
        <v>385</v>
      </c>
      <c r="E37" s="9">
        <v>5</v>
      </c>
      <c r="F37" s="4">
        <v>5</v>
      </c>
      <c r="G37" s="10" t="s">
        <v>386</v>
      </c>
    </row>
    <row r="38" spans="1:7" ht="36.950000000000003" customHeight="1">
      <c r="A38" s="6">
        <v>36</v>
      </c>
      <c r="B38" s="7" t="s">
        <v>387</v>
      </c>
      <c r="C38" s="8" t="s">
        <v>312</v>
      </c>
      <c r="D38" s="7" t="s">
        <v>388</v>
      </c>
      <c r="E38" s="9">
        <v>2.5</v>
      </c>
      <c r="F38" s="4">
        <v>2.5</v>
      </c>
      <c r="G38" s="10" t="s">
        <v>389</v>
      </c>
    </row>
    <row r="39" spans="1:7" ht="36.950000000000003" customHeight="1">
      <c r="A39" s="6">
        <v>37</v>
      </c>
      <c r="B39" s="7" t="s">
        <v>390</v>
      </c>
      <c r="C39" s="8" t="s">
        <v>312</v>
      </c>
      <c r="D39" s="7" t="s">
        <v>391</v>
      </c>
      <c r="E39" s="9">
        <v>2.5</v>
      </c>
      <c r="F39" s="4">
        <v>2.5</v>
      </c>
      <c r="G39" s="10" t="s">
        <v>392</v>
      </c>
    </row>
    <row r="40" spans="1:7" ht="36.950000000000003" customHeight="1">
      <c r="A40" s="6">
        <v>38</v>
      </c>
      <c r="B40" s="7" t="s">
        <v>393</v>
      </c>
      <c r="C40" s="8" t="s">
        <v>312</v>
      </c>
      <c r="D40" s="7" t="s">
        <v>391</v>
      </c>
      <c r="E40" s="9">
        <v>2.5</v>
      </c>
      <c r="F40" s="4">
        <v>2.5</v>
      </c>
      <c r="G40" s="10" t="s">
        <v>394</v>
      </c>
    </row>
    <row r="41" spans="1:7" ht="36.950000000000003" customHeight="1">
      <c r="A41" s="6">
        <v>39</v>
      </c>
      <c r="B41" s="7" t="s">
        <v>395</v>
      </c>
      <c r="C41" s="8" t="s">
        <v>312</v>
      </c>
      <c r="D41" s="7" t="s">
        <v>391</v>
      </c>
      <c r="E41" s="9">
        <v>2.5</v>
      </c>
      <c r="F41" s="4">
        <v>2.5</v>
      </c>
      <c r="G41" s="10" t="s">
        <v>396</v>
      </c>
    </row>
    <row r="42" spans="1:7" ht="36.950000000000003" customHeight="1">
      <c r="A42" s="6">
        <v>40</v>
      </c>
      <c r="B42" s="7" t="s">
        <v>397</v>
      </c>
      <c r="C42" s="8" t="s">
        <v>312</v>
      </c>
      <c r="D42" s="7" t="s">
        <v>398</v>
      </c>
      <c r="E42" s="9">
        <v>2.5</v>
      </c>
      <c r="F42" s="4">
        <v>2.5</v>
      </c>
      <c r="G42" s="10" t="s">
        <v>399</v>
      </c>
    </row>
    <row r="43" spans="1:7" ht="36.950000000000003" customHeight="1">
      <c r="A43" s="6">
        <v>41</v>
      </c>
      <c r="B43" s="7" t="s">
        <v>400</v>
      </c>
      <c r="C43" s="8" t="s">
        <v>312</v>
      </c>
      <c r="D43" s="7" t="s">
        <v>398</v>
      </c>
      <c r="E43" s="9">
        <v>2.5</v>
      </c>
      <c r="F43" s="4">
        <v>2.5</v>
      </c>
      <c r="G43" s="10" t="s">
        <v>401</v>
      </c>
    </row>
    <row r="44" spans="1:7" ht="36.950000000000003" customHeight="1">
      <c r="A44" s="6">
        <v>42</v>
      </c>
      <c r="B44" s="7" t="s">
        <v>402</v>
      </c>
      <c r="C44" s="8" t="s">
        <v>312</v>
      </c>
      <c r="D44" s="7" t="s">
        <v>403</v>
      </c>
      <c r="E44" s="9">
        <v>2.5</v>
      </c>
      <c r="F44" s="4">
        <v>2.5</v>
      </c>
      <c r="G44" s="10" t="s">
        <v>404</v>
      </c>
    </row>
    <row r="45" spans="1:7" ht="36.950000000000003" customHeight="1">
      <c r="A45" s="6">
        <v>43</v>
      </c>
      <c r="B45" s="7" t="s">
        <v>405</v>
      </c>
      <c r="C45" s="8" t="s">
        <v>312</v>
      </c>
      <c r="D45" s="7" t="s">
        <v>406</v>
      </c>
      <c r="E45" s="9">
        <v>2.5</v>
      </c>
      <c r="F45" s="4">
        <v>2.5</v>
      </c>
      <c r="G45" s="10" t="s">
        <v>407</v>
      </c>
    </row>
    <row r="46" spans="1:7" ht="36.950000000000003" customHeight="1">
      <c r="A46" s="6">
        <v>44</v>
      </c>
      <c r="B46" s="7" t="s">
        <v>408</v>
      </c>
      <c r="C46" s="8" t="s">
        <v>312</v>
      </c>
      <c r="D46" s="7" t="s">
        <v>409</v>
      </c>
      <c r="E46" s="9">
        <v>2.5</v>
      </c>
      <c r="F46" s="4">
        <v>2.5</v>
      </c>
      <c r="G46" s="10" t="s">
        <v>410</v>
      </c>
    </row>
    <row r="47" spans="1:7" ht="36.950000000000003" customHeight="1">
      <c r="A47" s="6">
        <v>45</v>
      </c>
      <c r="B47" s="7" t="s">
        <v>411</v>
      </c>
      <c r="C47" s="8" t="s">
        <v>318</v>
      </c>
      <c r="D47" s="7" t="s">
        <v>412</v>
      </c>
      <c r="E47" s="9">
        <v>5</v>
      </c>
      <c r="F47" s="4">
        <v>5</v>
      </c>
      <c r="G47" s="10" t="s">
        <v>413</v>
      </c>
    </row>
    <row r="48" spans="1:7" ht="36.950000000000003" customHeight="1">
      <c r="A48" s="6">
        <v>46</v>
      </c>
      <c r="B48" s="7" t="s">
        <v>414</v>
      </c>
      <c r="C48" s="8" t="s">
        <v>312</v>
      </c>
      <c r="D48" s="7" t="s">
        <v>415</v>
      </c>
      <c r="E48" s="9">
        <v>2.5</v>
      </c>
      <c r="F48" s="4">
        <v>2.5</v>
      </c>
      <c r="G48" s="10" t="s">
        <v>416</v>
      </c>
    </row>
    <row r="49" spans="1:7" ht="36.950000000000003" customHeight="1">
      <c r="A49" s="6">
        <v>47</v>
      </c>
      <c r="B49" s="7" t="s">
        <v>417</v>
      </c>
      <c r="C49" s="8" t="s">
        <v>318</v>
      </c>
      <c r="D49" s="7" t="s">
        <v>415</v>
      </c>
      <c r="E49" s="9">
        <v>5</v>
      </c>
      <c r="F49" s="4">
        <v>5</v>
      </c>
      <c r="G49" s="10" t="s">
        <v>416</v>
      </c>
    </row>
    <row r="50" spans="1:7" ht="36.950000000000003" customHeight="1">
      <c r="A50" s="6">
        <v>48</v>
      </c>
      <c r="B50" s="7" t="s">
        <v>418</v>
      </c>
      <c r="C50" s="8" t="s">
        <v>312</v>
      </c>
      <c r="D50" s="7" t="s">
        <v>419</v>
      </c>
      <c r="E50" s="9">
        <v>2.5</v>
      </c>
      <c r="F50" s="4">
        <v>2.5</v>
      </c>
      <c r="G50" s="10" t="s">
        <v>420</v>
      </c>
    </row>
    <row r="51" spans="1:7" ht="36.950000000000003" customHeight="1">
      <c r="A51" s="6">
        <v>49</v>
      </c>
      <c r="B51" s="10" t="s">
        <v>421</v>
      </c>
      <c r="C51" s="8" t="s">
        <v>312</v>
      </c>
      <c r="D51" s="7" t="s">
        <v>422</v>
      </c>
      <c r="E51" s="9">
        <v>2.5</v>
      </c>
      <c r="F51" s="4">
        <v>2.5</v>
      </c>
      <c r="G51" s="10" t="s">
        <v>421</v>
      </c>
    </row>
    <row r="52" spans="1:7" ht="36.950000000000003" customHeight="1">
      <c r="A52" s="6">
        <v>50</v>
      </c>
      <c r="B52" s="10" t="s">
        <v>423</v>
      </c>
      <c r="C52" s="8" t="s">
        <v>312</v>
      </c>
      <c r="D52" s="7" t="s">
        <v>424</v>
      </c>
      <c r="E52" s="9">
        <v>2.5</v>
      </c>
      <c r="F52" s="4">
        <v>2.5</v>
      </c>
      <c r="G52" s="10" t="s">
        <v>423</v>
      </c>
    </row>
    <row r="53" spans="1:7" ht="36.950000000000003" customHeight="1">
      <c r="A53" s="6">
        <v>51</v>
      </c>
      <c r="B53" s="10" t="s">
        <v>425</v>
      </c>
      <c r="C53" s="8" t="s">
        <v>318</v>
      </c>
      <c r="D53" s="7" t="s">
        <v>426</v>
      </c>
      <c r="E53" s="9">
        <v>5</v>
      </c>
      <c r="F53" s="4">
        <v>5</v>
      </c>
      <c r="G53" s="10" t="s">
        <v>425</v>
      </c>
    </row>
    <row r="54" spans="1:7" ht="36.950000000000003" customHeight="1">
      <c r="A54" s="6">
        <v>52</v>
      </c>
      <c r="B54" s="10" t="s">
        <v>427</v>
      </c>
      <c r="C54" s="8" t="s">
        <v>428</v>
      </c>
      <c r="D54" s="7" t="s">
        <v>429</v>
      </c>
      <c r="E54" s="9">
        <v>7.5</v>
      </c>
      <c r="F54" s="9">
        <v>7.5</v>
      </c>
      <c r="G54" s="10" t="s">
        <v>427</v>
      </c>
    </row>
    <row r="55" spans="1:7" s="2" customFormat="1" ht="36.950000000000003" customHeight="1">
      <c r="A55" s="6">
        <v>53</v>
      </c>
      <c r="B55" s="14" t="s">
        <v>430</v>
      </c>
      <c r="C55" s="15" t="s">
        <v>312</v>
      </c>
      <c r="D55" s="16" t="s">
        <v>431</v>
      </c>
      <c r="E55" s="17">
        <v>2.5</v>
      </c>
      <c r="F55" s="17">
        <v>2.5</v>
      </c>
      <c r="G55" s="17" t="s">
        <v>432</v>
      </c>
    </row>
    <row r="56" spans="1:7" ht="36.950000000000003" customHeight="1">
      <c r="A56" s="18"/>
      <c r="B56" s="19" t="s">
        <v>56</v>
      </c>
      <c r="C56" s="19"/>
      <c r="D56" s="19"/>
      <c r="E56" s="4">
        <f>SUM(E3:E55)</f>
        <v>170</v>
      </c>
      <c r="F56" s="4">
        <f>SUM(F3:F55)</f>
        <v>170</v>
      </c>
      <c r="G56" s="20"/>
    </row>
    <row r="57" spans="1:7" ht="39.950000000000003" customHeight="1">
      <c r="A57" s="49" t="s">
        <v>433</v>
      </c>
      <c r="B57" s="50"/>
      <c r="C57" s="50"/>
      <c r="D57" s="50"/>
      <c r="E57" s="50"/>
      <c r="F57" s="50"/>
      <c r="G57" s="51"/>
    </row>
  </sheetData>
  <mergeCells count="2">
    <mergeCell ref="A1:G1"/>
    <mergeCell ref="A57:G57"/>
  </mergeCells>
  <phoneticPr fontId="13" type="noConversion"/>
  <pageMargins left="0.75" right="0.75" top="1" bottom="1" header="0.5" footer="0.5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鸡场调整前</vt:lpstr>
      <vt:lpstr>鸡场调整后</vt:lpstr>
      <vt:lpstr>猪场调整前</vt:lpstr>
      <vt:lpstr>猪场调整后</vt:lpstr>
      <vt:lpstr>种植户调整前</vt:lpstr>
      <vt:lpstr>种植户调整后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PC</cp:lastModifiedBy>
  <cp:lastPrinted>2026-03-17T03:45:00Z</cp:lastPrinted>
  <dcterms:created xsi:type="dcterms:W3CDTF">2025-12-31T02:27:00Z</dcterms:created>
  <dcterms:modified xsi:type="dcterms:W3CDTF">2026-03-17T05:23:09Z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E253E0A088E34698A9B9F08AB81FD2CF_13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