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  <sheet name="Sheet1 (2)" sheetId="4" r:id="rId4"/>
  </sheets>
  <definedNames>
    <definedName name="_xlnm._FilterDatabase" localSheetId="0" hidden="1">Sheet1!$A$3:$Q$3</definedName>
    <definedName name="_xlnm._FilterDatabase" localSheetId="1" hidden="1">Sheet2!#REF!</definedName>
    <definedName name="_xlnm._FilterDatabase" localSheetId="3" hidden="1">'Sheet1 (2)'!$A$3:$N$3</definedName>
  </definedNames>
  <calcPr calcId="144525"/>
</workbook>
</file>

<file path=xl/sharedStrings.xml><?xml version="1.0" encoding="utf-8"?>
<sst xmlns="http://schemas.openxmlformats.org/spreadsheetml/2006/main" count="344" uniqueCount="78">
  <si>
    <t>2026年农村公益事业财政奖补项目表</t>
  </si>
  <si>
    <t>序号</t>
  </si>
  <si>
    <t>乡镇</t>
  </si>
  <si>
    <t>村</t>
  </si>
  <si>
    <t>项目名称</t>
  </si>
  <si>
    <t>项目属性</t>
  </si>
  <si>
    <t>主要建设内容</t>
  </si>
  <si>
    <t>总投资（万元）</t>
  </si>
  <si>
    <t>受益人数（人）</t>
  </si>
  <si>
    <t>合计</t>
  </si>
  <si>
    <t>中央奖补资金</t>
  </si>
  <si>
    <t>省级奖补资金</t>
  </si>
  <si>
    <t>村级自筹资金</t>
  </si>
  <si>
    <t>祖山镇</t>
  </si>
  <si>
    <t>陆杖子村</t>
  </si>
  <si>
    <t>村内道路</t>
  </si>
  <si>
    <t>一般村</t>
  </si>
  <si>
    <t>村内道路硬化5000平方米</t>
  </si>
  <si>
    <t>马圈子镇</t>
  </si>
  <si>
    <t>沈杖子村</t>
  </si>
  <si>
    <t>村内道路硬化7500平方米</t>
  </si>
  <si>
    <t>土门子镇</t>
  </si>
  <si>
    <t>东蒿村</t>
  </si>
  <si>
    <t>其他公益事业项目</t>
  </si>
  <si>
    <t>重点村</t>
  </si>
  <si>
    <t>新建护路坝1500米</t>
  </si>
  <si>
    <t>水泉村</t>
  </si>
  <si>
    <t>街道雨水排放</t>
  </si>
  <si>
    <t>新建排水渠800米</t>
  </si>
  <si>
    <t>隔河头镇</t>
  </si>
  <si>
    <t>城山沟村</t>
  </si>
  <si>
    <t>大梨园村</t>
  </si>
  <si>
    <t>村内道路提档升级</t>
  </si>
  <si>
    <t>村内道路硬化6000平方米</t>
  </si>
  <si>
    <t>龙王庙乡</t>
  </si>
  <si>
    <t>南干树村</t>
  </si>
  <si>
    <t>村内道路硬化4000平方米</t>
  </si>
  <si>
    <t>老院村</t>
  </si>
  <si>
    <t>村内道路硬化4500平方米</t>
  </si>
  <si>
    <t>官场乡</t>
  </si>
  <si>
    <t>大苇峪村</t>
  </si>
  <si>
    <t>村内道路硬化9000平方米</t>
  </si>
  <si>
    <t>小峪岭后村</t>
  </si>
  <si>
    <t>村内道路硬化3500平方米</t>
  </si>
  <si>
    <t>八道岭村</t>
  </si>
  <si>
    <t>村内道路硬化7000平方米</t>
  </si>
  <si>
    <t>朱杖子乡</t>
  </si>
  <si>
    <t>老李洞村</t>
  </si>
  <si>
    <t>凉水河乡</t>
  </si>
  <si>
    <t>沙岭村</t>
  </si>
  <si>
    <t>村内道路硬化1750平方米</t>
  </si>
  <si>
    <t>三岔村</t>
  </si>
  <si>
    <t>村内道路硬化4200平方米</t>
  </si>
  <si>
    <t>牛心山村</t>
  </si>
  <si>
    <t>村内道路硬化4340平方米</t>
  </si>
  <si>
    <t>木头凳镇</t>
  </si>
  <si>
    <t>兴隆台子村</t>
  </si>
  <si>
    <t>村内道路及护坝</t>
  </si>
  <si>
    <t>村内道路硬化400平方米，护路坝400米</t>
  </si>
  <si>
    <t>木头凳村</t>
  </si>
  <si>
    <t>双山子镇</t>
  </si>
  <si>
    <t>双山子村</t>
  </si>
  <si>
    <t>新建排水渠450米，修缮1400米</t>
  </si>
  <si>
    <t>陈庄村</t>
  </si>
  <si>
    <t>村内道路硬化2000平方米，护路坝500米</t>
  </si>
  <si>
    <t>夏杖子村</t>
  </si>
  <si>
    <t>村内道路硬化1800平方米，护路坝500米</t>
  </si>
  <si>
    <t>大石岭乡</t>
  </si>
  <si>
    <t>写字洞村</t>
  </si>
  <si>
    <t>新建排水系统650米</t>
  </si>
  <si>
    <t>小马坪村</t>
  </si>
  <si>
    <t>村内道路硬化5400平方米</t>
  </si>
  <si>
    <t>陆杖子</t>
  </si>
  <si>
    <t>三岔</t>
  </si>
  <si>
    <t>牛心山</t>
  </si>
  <si>
    <t>村级自筹</t>
  </si>
  <si>
    <t>青龙县2026年农村公益事业财政奖补项目资金批复表</t>
  </si>
  <si>
    <t>财政补助金额/万元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</si>
</sst>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workbookViewId="0">
      <selection activeCell="D18" sqref="D18"/>
    </sheetView>
  </sheetViews>
  <sheetFormatPr defaultColWidth="9" defaultRowHeight="13.5"/>
  <cols>
    <col min="1" max="1" width="6.625" style="5" customWidth="1"/>
    <col min="2" max="2" width="10.75" style="5" customWidth="1"/>
    <col min="3" max="3" width="11.375" style="5" customWidth="1"/>
    <col min="4" max="4" width="17.625" style="6" customWidth="1"/>
    <col min="5" max="5" width="10.875" style="5" customWidth="1"/>
    <col min="6" max="6" width="36.375" style="5" customWidth="1"/>
    <col min="7" max="7" width="9.875" style="5" customWidth="1"/>
    <col min="8" max="8" width="8.875" style="5" customWidth="1"/>
    <col min="9" max="9" width="8.625" style="5" customWidth="1"/>
    <col min="10" max="10" width="8.5" style="5" customWidth="1"/>
    <col min="11" max="11" width="10.25" style="5" customWidth="1"/>
    <col min="12" max="12" width="13" customWidth="1"/>
    <col min="13" max="13" width="12.625" style="5" customWidth="1"/>
    <col min="14" max="14" width="12.75" style="5" customWidth="1"/>
    <col min="15" max="15" width="10.75" customWidth="1"/>
    <col min="16" max="16" width="10.25" customWidth="1"/>
    <col min="17" max="17" width="11.875" customWidth="1"/>
    <col min="18" max="18" width="26.625" customWidth="1"/>
    <col min="19" max="19" width="24.125" customWidth="1"/>
  </cols>
  <sheetData>
    <row r="1" ht="39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26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25" t="s">
        <v>7</v>
      </c>
      <c r="H2" s="9"/>
      <c r="I2" s="9"/>
      <c r="J2" s="26"/>
      <c r="K2" s="10" t="s">
        <v>8</v>
      </c>
      <c r="L2" s="20"/>
      <c r="M2" s="21"/>
      <c r="N2" s="21"/>
    </row>
    <row r="3" customFormat="1" ht="27" customHeight="1" spans="1:14">
      <c r="A3" s="11"/>
      <c r="B3" s="11"/>
      <c r="C3" s="11"/>
      <c r="D3" s="11"/>
      <c r="E3" s="11"/>
      <c r="F3" s="11"/>
      <c r="G3" s="18" t="s">
        <v>9</v>
      </c>
      <c r="H3" s="12" t="s">
        <v>10</v>
      </c>
      <c r="I3" s="12" t="s">
        <v>11</v>
      </c>
      <c r="J3" s="12" t="s">
        <v>12</v>
      </c>
      <c r="K3" s="13"/>
      <c r="L3" s="22"/>
      <c r="M3" s="22"/>
      <c r="N3" s="5"/>
    </row>
    <row r="4" ht="20" customHeight="1" spans="1:13">
      <c r="A4" s="14">
        <v>1</v>
      </c>
      <c r="B4" s="15" t="s">
        <v>13</v>
      </c>
      <c r="C4" s="15" t="s">
        <v>14</v>
      </c>
      <c r="D4" s="16" t="s">
        <v>15</v>
      </c>
      <c r="E4" s="15" t="s">
        <v>16</v>
      </c>
      <c r="F4" s="16" t="s">
        <v>17</v>
      </c>
      <c r="G4" s="15">
        <f>H4+I4+J4</f>
        <v>30.9</v>
      </c>
      <c r="H4" s="15">
        <v>30</v>
      </c>
      <c r="I4" s="15"/>
      <c r="J4" s="15">
        <v>0.9</v>
      </c>
      <c r="K4" s="15">
        <v>350</v>
      </c>
      <c r="L4" s="22"/>
      <c r="M4" s="22"/>
    </row>
    <row r="5" ht="20" customHeight="1" spans="1:17">
      <c r="A5" s="14">
        <v>2</v>
      </c>
      <c r="B5" s="15" t="s">
        <v>18</v>
      </c>
      <c r="C5" s="15" t="s">
        <v>19</v>
      </c>
      <c r="D5" s="16" t="s">
        <v>15</v>
      </c>
      <c r="E5" s="15" t="s">
        <v>16</v>
      </c>
      <c r="F5" s="16" t="s">
        <v>20</v>
      </c>
      <c r="G5" s="15">
        <f t="shared" ref="G5:G25" si="0">H5+I5+J5</f>
        <v>46.35</v>
      </c>
      <c r="H5" s="15">
        <v>45</v>
      </c>
      <c r="I5" s="15"/>
      <c r="J5" s="15">
        <v>1.35</v>
      </c>
      <c r="K5" s="15">
        <v>780</v>
      </c>
      <c r="L5" s="22"/>
      <c r="M5" s="22"/>
      <c r="O5" s="3"/>
      <c r="P5" s="3"/>
      <c r="Q5" s="3"/>
    </row>
    <row r="6" ht="20" customHeight="1" spans="1:17">
      <c r="A6" s="14">
        <v>3</v>
      </c>
      <c r="B6" s="15" t="s">
        <v>21</v>
      </c>
      <c r="C6" s="15" t="s">
        <v>22</v>
      </c>
      <c r="D6" s="16" t="s">
        <v>23</v>
      </c>
      <c r="E6" s="15" t="s">
        <v>24</v>
      </c>
      <c r="F6" s="16" t="s">
        <v>25</v>
      </c>
      <c r="G6" s="15">
        <f t="shared" si="0"/>
        <v>154.5</v>
      </c>
      <c r="H6" s="15">
        <v>150</v>
      </c>
      <c r="I6" s="15"/>
      <c r="J6" s="15">
        <v>4.5</v>
      </c>
      <c r="K6" s="15">
        <v>2320</v>
      </c>
      <c r="L6" s="22"/>
      <c r="M6" s="22"/>
      <c r="O6" s="3"/>
      <c r="P6" s="3"/>
      <c r="Q6" s="3"/>
    </row>
    <row r="7" s="2" customFormat="1" ht="20" customHeight="1" spans="1:17">
      <c r="A7" s="14">
        <v>4</v>
      </c>
      <c r="B7" s="14" t="s">
        <v>21</v>
      </c>
      <c r="C7" s="14" t="s">
        <v>26</v>
      </c>
      <c r="D7" s="17" t="s">
        <v>27</v>
      </c>
      <c r="E7" s="14" t="s">
        <v>16</v>
      </c>
      <c r="F7" s="17" t="s">
        <v>28</v>
      </c>
      <c r="G7" s="15">
        <f t="shared" si="0"/>
        <v>30.9</v>
      </c>
      <c r="H7" s="14">
        <v>30</v>
      </c>
      <c r="I7" s="14"/>
      <c r="J7" s="14">
        <v>0.9</v>
      </c>
      <c r="K7" s="14">
        <v>1290</v>
      </c>
      <c r="L7" s="22"/>
      <c r="M7" s="22"/>
      <c r="N7" s="22"/>
      <c r="O7" s="3"/>
      <c r="P7" s="3"/>
      <c r="Q7" s="3"/>
    </row>
    <row r="8" ht="20" customHeight="1" spans="1:17">
      <c r="A8" s="14">
        <v>5</v>
      </c>
      <c r="B8" s="15" t="s">
        <v>29</v>
      </c>
      <c r="C8" s="15" t="s">
        <v>30</v>
      </c>
      <c r="D8" s="16" t="s">
        <v>15</v>
      </c>
      <c r="E8" s="15" t="s">
        <v>16</v>
      </c>
      <c r="F8" s="16" t="s">
        <v>17</v>
      </c>
      <c r="G8" s="15">
        <f t="shared" si="0"/>
        <v>31</v>
      </c>
      <c r="H8" s="15">
        <v>30</v>
      </c>
      <c r="I8" s="15"/>
      <c r="J8" s="15">
        <v>1</v>
      </c>
      <c r="K8" s="15">
        <v>780</v>
      </c>
      <c r="L8" s="22"/>
      <c r="M8" s="22"/>
      <c r="O8" s="3"/>
      <c r="P8" s="3"/>
      <c r="Q8" s="3"/>
    </row>
    <row r="9" s="2" customFormat="1" ht="20" customHeight="1" spans="1:17">
      <c r="A9" s="14">
        <v>6</v>
      </c>
      <c r="B9" s="14" t="s">
        <v>29</v>
      </c>
      <c r="C9" s="14" t="s">
        <v>31</v>
      </c>
      <c r="D9" s="17" t="s">
        <v>32</v>
      </c>
      <c r="E9" s="14" t="s">
        <v>16</v>
      </c>
      <c r="F9" s="17" t="s">
        <v>33</v>
      </c>
      <c r="G9" s="15">
        <f t="shared" si="0"/>
        <v>37.1</v>
      </c>
      <c r="H9" s="14">
        <v>36</v>
      </c>
      <c r="I9" s="14"/>
      <c r="J9" s="14">
        <v>1.1</v>
      </c>
      <c r="K9" s="14">
        <v>850</v>
      </c>
      <c r="L9" s="22"/>
      <c r="M9" s="22"/>
      <c r="N9" s="5"/>
      <c r="O9" s="3"/>
      <c r="P9" s="3"/>
      <c r="Q9" s="3"/>
    </row>
    <row r="10" ht="20" customHeight="1" spans="1:17">
      <c r="A10" s="14">
        <v>7</v>
      </c>
      <c r="B10" s="15" t="s">
        <v>34</v>
      </c>
      <c r="C10" s="15" t="s">
        <v>35</v>
      </c>
      <c r="D10" s="16" t="s">
        <v>32</v>
      </c>
      <c r="E10" s="15" t="s">
        <v>16</v>
      </c>
      <c r="F10" s="16" t="s">
        <v>36</v>
      </c>
      <c r="G10" s="15">
        <f t="shared" si="0"/>
        <v>24.8</v>
      </c>
      <c r="H10" s="15">
        <v>24</v>
      </c>
      <c r="I10" s="15"/>
      <c r="J10" s="15">
        <v>0.8</v>
      </c>
      <c r="K10" s="15">
        <v>300</v>
      </c>
      <c r="L10" s="22"/>
      <c r="M10" s="22"/>
      <c r="O10" s="3"/>
      <c r="P10" s="3"/>
      <c r="Q10" s="3"/>
    </row>
    <row r="11" ht="20" customHeight="1" spans="1:13">
      <c r="A11" s="14">
        <v>8</v>
      </c>
      <c r="B11" s="15" t="s">
        <v>34</v>
      </c>
      <c r="C11" s="15" t="s">
        <v>37</v>
      </c>
      <c r="D11" s="16" t="s">
        <v>32</v>
      </c>
      <c r="E11" s="15" t="s">
        <v>16</v>
      </c>
      <c r="F11" s="16" t="s">
        <v>38</v>
      </c>
      <c r="G11" s="15">
        <f t="shared" si="0"/>
        <v>27.9</v>
      </c>
      <c r="H11" s="15">
        <v>27</v>
      </c>
      <c r="I11" s="15"/>
      <c r="J11" s="15">
        <v>0.9</v>
      </c>
      <c r="K11" s="15">
        <v>500</v>
      </c>
      <c r="L11" s="22"/>
      <c r="M11" s="22"/>
    </row>
    <row r="12" ht="20" customHeight="1" spans="1:17">
      <c r="A12" s="14">
        <v>9</v>
      </c>
      <c r="B12" s="15" t="s">
        <v>39</v>
      </c>
      <c r="C12" s="15" t="s">
        <v>40</v>
      </c>
      <c r="D12" s="16" t="s">
        <v>15</v>
      </c>
      <c r="E12" s="15" t="s">
        <v>16</v>
      </c>
      <c r="F12" s="16" t="s">
        <v>41</v>
      </c>
      <c r="G12" s="15">
        <f t="shared" si="0"/>
        <v>55.62</v>
      </c>
      <c r="H12" s="15">
        <v>54</v>
      </c>
      <c r="I12" s="15"/>
      <c r="J12" s="15">
        <v>1.62</v>
      </c>
      <c r="K12" s="15">
        <v>400</v>
      </c>
      <c r="L12" s="22"/>
      <c r="M12" s="22"/>
      <c r="O12" s="3"/>
      <c r="P12" s="3"/>
      <c r="Q12" s="3"/>
    </row>
    <row r="13" ht="20" customHeight="1" spans="1:13">
      <c r="A13" s="14">
        <v>10</v>
      </c>
      <c r="B13" s="15" t="s">
        <v>39</v>
      </c>
      <c r="C13" s="15" t="s">
        <v>42</v>
      </c>
      <c r="D13" s="16" t="s">
        <v>15</v>
      </c>
      <c r="E13" s="15" t="s">
        <v>16</v>
      </c>
      <c r="F13" s="16" t="s">
        <v>43</v>
      </c>
      <c r="G13" s="15">
        <f t="shared" si="0"/>
        <v>21.63</v>
      </c>
      <c r="H13" s="15">
        <v>21</v>
      </c>
      <c r="I13" s="15"/>
      <c r="J13" s="15">
        <v>0.63</v>
      </c>
      <c r="K13" s="15">
        <v>278</v>
      </c>
      <c r="L13" s="22"/>
      <c r="M13" s="22"/>
    </row>
    <row r="14" ht="20" customHeight="1" spans="1:13">
      <c r="A14" s="14">
        <v>11</v>
      </c>
      <c r="B14" s="15" t="s">
        <v>39</v>
      </c>
      <c r="C14" s="15" t="s">
        <v>44</v>
      </c>
      <c r="D14" s="16" t="s">
        <v>15</v>
      </c>
      <c r="E14" s="15" t="s">
        <v>16</v>
      </c>
      <c r="F14" s="16" t="s">
        <v>45</v>
      </c>
      <c r="G14" s="15">
        <f t="shared" si="0"/>
        <v>43.26</v>
      </c>
      <c r="H14" s="15">
        <v>42</v>
      </c>
      <c r="I14" s="15"/>
      <c r="J14" s="15">
        <v>1.26</v>
      </c>
      <c r="K14" s="15">
        <v>300</v>
      </c>
      <c r="L14" s="22"/>
      <c r="M14" s="22"/>
    </row>
    <row r="15" ht="20" customHeight="1" spans="1:13">
      <c r="A15" s="14">
        <v>12</v>
      </c>
      <c r="B15" s="15" t="s">
        <v>46</v>
      </c>
      <c r="C15" s="15" t="s">
        <v>47</v>
      </c>
      <c r="D15" s="16" t="s">
        <v>15</v>
      </c>
      <c r="E15" s="15" t="s">
        <v>16</v>
      </c>
      <c r="F15" s="16" t="s">
        <v>36</v>
      </c>
      <c r="G15" s="15">
        <f t="shared" si="0"/>
        <v>24.72</v>
      </c>
      <c r="H15" s="15">
        <v>24</v>
      </c>
      <c r="I15" s="15"/>
      <c r="J15" s="15">
        <v>0.72</v>
      </c>
      <c r="K15" s="15">
        <v>300</v>
      </c>
      <c r="L15" s="22"/>
      <c r="M15" s="22"/>
    </row>
    <row r="16" ht="20" customHeight="1" spans="1:13">
      <c r="A16" s="14">
        <v>13</v>
      </c>
      <c r="B16" s="15" t="s">
        <v>48</v>
      </c>
      <c r="C16" s="15" t="s">
        <v>49</v>
      </c>
      <c r="D16" s="16" t="s">
        <v>15</v>
      </c>
      <c r="E16" s="15" t="s">
        <v>16</v>
      </c>
      <c r="F16" s="16" t="s">
        <v>50</v>
      </c>
      <c r="G16" s="15">
        <f t="shared" si="0"/>
        <v>10.3</v>
      </c>
      <c r="H16" s="15">
        <v>10</v>
      </c>
      <c r="I16" s="15"/>
      <c r="J16" s="15">
        <v>0.3</v>
      </c>
      <c r="K16" s="15">
        <v>214</v>
      </c>
      <c r="L16" s="22"/>
      <c r="M16" s="22"/>
    </row>
    <row r="17" ht="20" customHeight="1" spans="1:13">
      <c r="A17" s="14">
        <v>14</v>
      </c>
      <c r="B17" s="15" t="s">
        <v>13</v>
      </c>
      <c r="C17" s="15" t="s">
        <v>51</v>
      </c>
      <c r="D17" s="16" t="s">
        <v>32</v>
      </c>
      <c r="E17" s="15" t="s">
        <v>16</v>
      </c>
      <c r="F17" s="16" t="s">
        <v>52</v>
      </c>
      <c r="G17" s="15">
        <f t="shared" si="0"/>
        <v>25.75</v>
      </c>
      <c r="H17" s="15"/>
      <c r="I17" s="15">
        <v>25</v>
      </c>
      <c r="J17" s="15">
        <v>0.75</v>
      </c>
      <c r="K17" s="15">
        <v>270</v>
      </c>
      <c r="L17" s="22"/>
      <c r="M17" s="22"/>
    </row>
    <row r="18" s="1" customFormat="1" ht="20" customHeight="1" spans="1:17">
      <c r="A18" s="14">
        <v>15</v>
      </c>
      <c r="B18" s="15" t="s">
        <v>13</v>
      </c>
      <c r="C18" s="15" t="s">
        <v>53</v>
      </c>
      <c r="D18" s="16" t="s">
        <v>15</v>
      </c>
      <c r="E18" s="15" t="s">
        <v>16</v>
      </c>
      <c r="F18" s="16" t="s">
        <v>54</v>
      </c>
      <c r="G18" s="15">
        <f t="shared" si="0"/>
        <v>26.78</v>
      </c>
      <c r="H18" s="15"/>
      <c r="I18" s="15">
        <v>26</v>
      </c>
      <c r="J18" s="15">
        <v>0.78</v>
      </c>
      <c r="K18" s="15">
        <v>450</v>
      </c>
      <c r="L18" s="22"/>
      <c r="M18" s="22"/>
      <c r="N18" s="5"/>
      <c r="P18"/>
      <c r="Q18"/>
    </row>
    <row r="19" s="3" customFormat="1" ht="25" customHeight="1" spans="1:14">
      <c r="A19" s="14">
        <v>16</v>
      </c>
      <c r="B19" s="14" t="s">
        <v>55</v>
      </c>
      <c r="C19" s="14" t="s">
        <v>56</v>
      </c>
      <c r="D19" s="17" t="s">
        <v>57</v>
      </c>
      <c r="E19" s="14" t="s">
        <v>16</v>
      </c>
      <c r="F19" s="17" t="s">
        <v>58</v>
      </c>
      <c r="G19" s="15">
        <f t="shared" si="0"/>
        <v>32</v>
      </c>
      <c r="H19" s="14"/>
      <c r="I19" s="14">
        <v>31</v>
      </c>
      <c r="J19" s="14">
        <v>1</v>
      </c>
      <c r="K19" s="14">
        <v>412</v>
      </c>
      <c r="L19" s="22"/>
      <c r="M19" s="22"/>
      <c r="N19" s="23"/>
    </row>
    <row r="20" ht="20" customHeight="1" spans="1:13">
      <c r="A20" s="14">
        <v>17</v>
      </c>
      <c r="B20" s="15" t="s">
        <v>55</v>
      </c>
      <c r="C20" s="15" t="s">
        <v>59</v>
      </c>
      <c r="D20" s="16" t="s">
        <v>15</v>
      </c>
      <c r="E20" s="15" t="s">
        <v>16</v>
      </c>
      <c r="F20" s="16" t="s">
        <v>33</v>
      </c>
      <c r="G20" s="15">
        <f t="shared" si="0"/>
        <v>37.1</v>
      </c>
      <c r="H20" s="15"/>
      <c r="I20" s="15">
        <v>36</v>
      </c>
      <c r="J20" s="15">
        <v>1.1</v>
      </c>
      <c r="K20" s="15">
        <v>1001</v>
      </c>
      <c r="L20" s="22"/>
      <c r="M20" s="22"/>
    </row>
    <row r="21" ht="20" customHeight="1" spans="1:14">
      <c r="A21" s="14">
        <v>18</v>
      </c>
      <c r="B21" s="15" t="s">
        <v>60</v>
      </c>
      <c r="C21" s="15" t="s">
        <v>61</v>
      </c>
      <c r="D21" s="16" t="s">
        <v>27</v>
      </c>
      <c r="E21" s="15" t="s">
        <v>16</v>
      </c>
      <c r="F21" s="16" t="s">
        <v>62</v>
      </c>
      <c r="G21" s="15">
        <f t="shared" si="0"/>
        <v>57.7</v>
      </c>
      <c r="H21" s="15"/>
      <c r="I21" s="15">
        <v>56</v>
      </c>
      <c r="J21" s="15">
        <v>1.7</v>
      </c>
      <c r="K21" s="15">
        <v>1050</v>
      </c>
      <c r="L21" s="22"/>
      <c r="M21" s="22"/>
      <c r="N21" s="22"/>
    </row>
    <row r="22" ht="20" customHeight="1" spans="1:13">
      <c r="A22" s="14">
        <v>19</v>
      </c>
      <c r="B22" s="15" t="s">
        <v>34</v>
      </c>
      <c r="C22" s="15" t="s">
        <v>63</v>
      </c>
      <c r="D22" s="16" t="s">
        <v>32</v>
      </c>
      <c r="E22" s="15" t="s">
        <v>16</v>
      </c>
      <c r="F22" s="16" t="s">
        <v>64</v>
      </c>
      <c r="G22" s="15">
        <f t="shared" si="0"/>
        <v>51.5</v>
      </c>
      <c r="H22" s="15"/>
      <c r="I22" s="15">
        <v>50</v>
      </c>
      <c r="J22" s="15">
        <v>1.5</v>
      </c>
      <c r="K22" s="15">
        <v>370</v>
      </c>
      <c r="L22" s="22"/>
      <c r="M22" s="22"/>
    </row>
    <row r="23" customFormat="1" ht="20" customHeight="1" spans="1:14">
      <c r="A23" s="14">
        <v>20</v>
      </c>
      <c r="B23" s="15" t="s">
        <v>34</v>
      </c>
      <c r="C23" s="15" t="s">
        <v>65</v>
      </c>
      <c r="D23" s="16" t="s">
        <v>32</v>
      </c>
      <c r="E23" s="15" t="s">
        <v>16</v>
      </c>
      <c r="F23" s="16" t="s">
        <v>66</v>
      </c>
      <c r="G23" s="15">
        <f t="shared" si="0"/>
        <v>50.5</v>
      </c>
      <c r="H23" s="15"/>
      <c r="I23" s="15">
        <v>49</v>
      </c>
      <c r="J23" s="15">
        <v>1.5</v>
      </c>
      <c r="K23" s="15">
        <v>390</v>
      </c>
      <c r="L23" s="22"/>
      <c r="M23" s="22"/>
      <c r="N23" s="5"/>
    </row>
    <row r="24" s="3" customFormat="1" ht="20" customHeight="1" spans="1:14">
      <c r="A24" s="14">
        <v>21</v>
      </c>
      <c r="B24" s="14" t="s">
        <v>67</v>
      </c>
      <c r="C24" s="14" t="s">
        <v>68</v>
      </c>
      <c r="D24" s="17" t="s">
        <v>27</v>
      </c>
      <c r="E24" s="15" t="s">
        <v>16</v>
      </c>
      <c r="F24" s="17" t="s">
        <v>69</v>
      </c>
      <c r="G24" s="15">
        <f t="shared" si="0"/>
        <v>57.7</v>
      </c>
      <c r="H24" s="14"/>
      <c r="I24" s="14">
        <v>56</v>
      </c>
      <c r="J24" s="14">
        <v>1.7</v>
      </c>
      <c r="K24" s="14">
        <v>130</v>
      </c>
      <c r="L24" s="22"/>
      <c r="M24" s="22"/>
      <c r="N24" s="22"/>
    </row>
    <row r="25" ht="20" customHeight="1" spans="1:13">
      <c r="A25" s="14">
        <v>22</v>
      </c>
      <c r="B25" s="15" t="s">
        <v>48</v>
      </c>
      <c r="C25" s="15" t="s">
        <v>70</v>
      </c>
      <c r="D25" s="16" t="s">
        <v>15</v>
      </c>
      <c r="E25" s="15" t="s">
        <v>16</v>
      </c>
      <c r="F25" s="16" t="s">
        <v>71</v>
      </c>
      <c r="G25" s="15">
        <f t="shared" si="0"/>
        <v>32.96</v>
      </c>
      <c r="H25" s="15"/>
      <c r="I25" s="15">
        <v>32</v>
      </c>
      <c r="J25" s="15">
        <v>0.96</v>
      </c>
      <c r="K25" s="15">
        <v>1030</v>
      </c>
      <c r="L25" s="22"/>
      <c r="M25" s="22"/>
    </row>
    <row r="26" s="4" customFormat="1" ht="23" customHeight="1" spans="1:14">
      <c r="A26" s="18" t="s">
        <v>9</v>
      </c>
      <c r="B26" s="18"/>
      <c r="C26" s="18"/>
      <c r="D26" s="19"/>
      <c r="E26" s="18"/>
      <c r="F26" s="18"/>
      <c r="G26" s="18">
        <f>SUM(G4:G25)</f>
        <v>910.97</v>
      </c>
      <c r="H26" s="18">
        <f>SUM(H4:H25)</f>
        <v>523</v>
      </c>
      <c r="I26" s="18">
        <f>SUM(I4:I25)</f>
        <v>361</v>
      </c>
      <c r="J26" s="18">
        <f>SUM(J4:J25)</f>
        <v>26.97</v>
      </c>
      <c r="K26" s="18">
        <f>SUM(K4:K25)</f>
        <v>13765</v>
      </c>
      <c r="L26" s="22"/>
      <c r="M26" s="24"/>
      <c r="N26" s="24"/>
    </row>
  </sheetData>
  <mergeCells count="9">
    <mergeCell ref="A1:K1"/>
    <mergeCell ref="G2:J2"/>
    <mergeCell ref="A2:A3"/>
    <mergeCell ref="B2:B3"/>
    <mergeCell ref="C2:C3"/>
    <mergeCell ref="D2:D3"/>
    <mergeCell ref="E2:E3"/>
    <mergeCell ref="F2:F3"/>
    <mergeCell ref="K2:K3"/>
  </mergeCells>
  <pageMargins left="0.7" right="0.7" top="0.472222222222222" bottom="0.472222222222222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K26"/>
  <sheetViews>
    <sheetView workbookViewId="0">
      <selection activeCell="A3" sqref="$A3:$XFD25"/>
    </sheetView>
  </sheetViews>
  <sheetFormatPr defaultColWidth="9" defaultRowHeight="13.5"/>
  <cols>
    <col min="2" max="2" width="9.75" customWidth="1"/>
    <col min="3" max="3" width="10" customWidth="1"/>
    <col min="4" max="4" width="20.625" customWidth="1"/>
    <col min="6" max="6" width="40" customWidth="1"/>
  </cols>
  <sheetData>
    <row r="3" spans="2:9">
      <c r="B3" t="s">
        <v>67</v>
      </c>
      <c r="C3" t="s">
        <v>68</v>
      </c>
      <c r="D3" t="s">
        <v>27</v>
      </c>
      <c r="E3" t="s">
        <v>16</v>
      </c>
      <c r="F3" t="s">
        <v>69</v>
      </c>
      <c r="I3">
        <v>56</v>
      </c>
    </row>
    <row r="4" spans="2:8">
      <c r="B4" t="s">
        <v>29</v>
      </c>
      <c r="C4" t="s">
        <v>30</v>
      </c>
      <c r="D4" t="s">
        <v>15</v>
      </c>
      <c r="E4" t="s">
        <v>16</v>
      </c>
      <c r="F4" t="s">
        <v>17</v>
      </c>
      <c r="H4">
        <v>30</v>
      </c>
    </row>
    <row r="5" spans="2:8">
      <c r="B5" t="s">
        <v>29</v>
      </c>
      <c r="C5" t="s">
        <v>31</v>
      </c>
      <c r="D5" t="s">
        <v>32</v>
      </c>
      <c r="E5" t="s">
        <v>16</v>
      </c>
      <c r="F5" t="s">
        <v>33</v>
      </c>
      <c r="H5">
        <v>36</v>
      </c>
    </row>
    <row r="6" spans="2:8">
      <c r="B6" t="s">
        <v>39</v>
      </c>
      <c r="C6" t="s">
        <v>40</v>
      </c>
      <c r="D6" t="s">
        <v>15</v>
      </c>
      <c r="E6" t="s">
        <v>16</v>
      </c>
      <c r="F6" t="s">
        <v>41</v>
      </c>
      <c r="H6">
        <v>54</v>
      </c>
    </row>
    <row r="7" spans="2:8">
      <c r="B7" t="s">
        <v>39</v>
      </c>
      <c r="C7" t="s">
        <v>42</v>
      </c>
      <c r="D7" t="s">
        <v>15</v>
      </c>
      <c r="E7" t="s">
        <v>16</v>
      </c>
      <c r="F7" t="s">
        <v>43</v>
      </c>
      <c r="H7">
        <v>21</v>
      </c>
    </row>
    <row r="8" spans="2:8">
      <c r="B8" t="s">
        <v>39</v>
      </c>
      <c r="C8" t="s">
        <v>44</v>
      </c>
      <c r="D8" t="s">
        <v>15</v>
      </c>
      <c r="E8" t="s">
        <v>16</v>
      </c>
      <c r="F8" t="s">
        <v>45</v>
      </c>
      <c r="H8">
        <v>42</v>
      </c>
    </row>
    <row r="9" spans="2:8">
      <c r="B9" t="s">
        <v>48</v>
      </c>
      <c r="C9" t="s">
        <v>49</v>
      </c>
      <c r="D9" t="s">
        <v>15</v>
      </c>
      <c r="E9" t="s">
        <v>16</v>
      </c>
      <c r="F9" t="s">
        <v>50</v>
      </c>
      <c r="H9">
        <v>10</v>
      </c>
    </row>
    <row r="10" spans="2:9">
      <c r="B10" t="s">
        <v>48</v>
      </c>
      <c r="C10" t="s">
        <v>70</v>
      </c>
      <c r="D10" t="s">
        <v>15</v>
      </c>
      <c r="E10" t="s">
        <v>16</v>
      </c>
      <c r="F10" t="s">
        <v>71</v>
      </c>
      <c r="I10">
        <v>32</v>
      </c>
    </row>
    <row r="11" spans="2:8">
      <c r="B11" t="s">
        <v>34</v>
      </c>
      <c r="C11" t="s">
        <v>35</v>
      </c>
      <c r="D11" t="s">
        <v>32</v>
      </c>
      <c r="E11" t="s">
        <v>16</v>
      </c>
      <c r="F11" t="s">
        <v>36</v>
      </c>
      <c r="H11">
        <v>24</v>
      </c>
    </row>
    <row r="12" spans="2:8">
      <c r="B12" t="s">
        <v>34</v>
      </c>
      <c r="C12" t="s">
        <v>37</v>
      </c>
      <c r="D12" t="s">
        <v>32</v>
      </c>
      <c r="E12" t="s">
        <v>16</v>
      </c>
      <c r="F12" t="s">
        <v>38</v>
      </c>
      <c r="H12">
        <v>27</v>
      </c>
    </row>
    <row r="13" spans="2:9">
      <c r="B13" t="s">
        <v>34</v>
      </c>
      <c r="C13" t="s">
        <v>63</v>
      </c>
      <c r="D13" t="s">
        <v>32</v>
      </c>
      <c r="E13" t="s">
        <v>16</v>
      </c>
      <c r="F13" t="s">
        <v>64</v>
      </c>
      <c r="I13">
        <v>50</v>
      </c>
    </row>
    <row r="14" spans="2:9">
      <c r="B14" t="s">
        <v>34</v>
      </c>
      <c r="C14" t="s">
        <v>65</v>
      </c>
      <c r="D14" t="s">
        <v>32</v>
      </c>
      <c r="E14" t="s">
        <v>16</v>
      </c>
      <c r="F14" t="s">
        <v>66</v>
      </c>
      <c r="I14">
        <v>49</v>
      </c>
    </row>
    <row r="15" spans="2:8">
      <c r="B15" t="s">
        <v>18</v>
      </c>
      <c r="C15" t="s">
        <v>19</v>
      </c>
      <c r="D15" t="s">
        <v>15</v>
      </c>
      <c r="E15" t="s">
        <v>16</v>
      </c>
      <c r="F15" t="s">
        <v>20</v>
      </c>
      <c r="H15">
        <v>45</v>
      </c>
    </row>
    <row r="16" spans="2:9">
      <c r="B16" t="s">
        <v>55</v>
      </c>
      <c r="C16" t="s">
        <v>56</v>
      </c>
      <c r="D16" t="s">
        <v>57</v>
      </c>
      <c r="E16" t="s">
        <v>16</v>
      </c>
      <c r="F16" t="s">
        <v>58</v>
      </c>
      <c r="I16">
        <v>31</v>
      </c>
    </row>
    <row r="17" spans="2:9">
      <c r="B17" t="s">
        <v>55</v>
      </c>
      <c r="C17" t="s">
        <v>59</v>
      </c>
      <c r="D17" t="s">
        <v>15</v>
      </c>
      <c r="E17" t="s">
        <v>16</v>
      </c>
      <c r="F17" t="s">
        <v>33</v>
      </c>
      <c r="I17">
        <v>36</v>
      </c>
    </row>
    <row r="18" spans="2:9">
      <c r="B18" t="s">
        <v>60</v>
      </c>
      <c r="C18" t="s">
        <v>61</v>
      </c>
      <c r="D18" t="s">
        <v>27</v>
      </c>
      <c r="E18" t="s">
        <v>16</v>
      </c>
      <c r="F18" t="s">
        <v>62</v>
      </c>
      <c r="I18">
        <v>56</v>
      </c>
    </row>
    <row r="19" spans="2:8">
      <c r="B19" t="s">
        <v>21</v>
      </c>
      <c r="C19" t="s">
        <v>22</v>
      </c>
      <c r="D19" t="s">
        <v>23</v>
      </c>
      <c r="E19" t="s">
        <v>24</v>
      </c>
      <c r="F19" t="s">
        <v>25</v>
      </c>
      <c r="H19">
        <v>150</v>
      </c>
    </row>
    <row r="20" spans="2:8">
      <c r="B20" t="s">
        <v>21</v>
      </c>
      <c r="C20" t="s">
        <v>26</v>
      </c>
      <c r="D20" t="s">
        <v>27</v>
      </c>
      <c r="E20" t="s">
        <v>16</v>
      </c>
      <c r="F20" t="s">
        <v>28</v>
      </c>
      <c r="H20">
        <v>30</v>
      </c>
    </row>
    <row r="21" spans="2:11">
      <c r="B21" t="s">
        <v>2</v>
      </c>
      <c r="C21" t="s">
        <v>3</v>
      </c>
      <c r="D21" t="s">
        <v>4</v>
      </c>
      <c r="E21" t="s">
        <v>5</v>
      </c>
      <c r="F21" t="s">
        <v>6</v>
      </c>
      <c r="G21" t="s">
        <v>7</v>
      </c>
      <c r="K21" t="s">
        <v>8</v>
      </c>
    </row>
    <row r="22" spans="2:8">
      <c r="B22" t="s">
        <v>46</v>
      </c>
      <c r="C22" t="s">
        <v>47</v>
      </c>
      <c r="D22" t="s">
        <v>15</v>
      </c>
      <c r="E22" t="s">
        <v>16</v>
      </c>
      <c r="F22" t="s">
        <v>36</v>
      </c>
      <c r="H22">
        <v>24</v>
      </c>
    </row>
    <row r="23" spans="2:8">
      <c r="B23" t="s">
        <v>13</v>
      </c>
      <c r="C23" t="s">
        <v>72</v>
      </c>
      <c r="D23" t="s">
        <v>15</v>
      </c>
      <c r="E23" t="s">
        <v>16</v>
      </c>
      <c r="F23" t="s">
        <v>17</v>
      </c>
      <c r="H23">
        <v>30</v>
      </c>
    </row>
    <row r="24" spans="2:9">
      <c r="B24" t="s">
        <v>13</v>
      </c>
      <c r="C24" t="s">
        <v>73</v>
      </c>
      <c r="D24" t="s">
        <v>32</v>
      </c>
      <c r="E24" t="s">
        <v>16</v>
      </c>
      <c r="F24" t="s">
        <v>52</v>
      </c>
      <c r="I24">
        <v>25</v>
      </c>
    </row>
    <row r="25" spans="2:9">
      <c r="B25" t="s">
        <v>13</v>
      </c>
      <c r="C25" t="s">
        <v>74</v>
      </c>
      <c r="D25" t="s">
        <v>15</v>
      </c>
      <c r="E25" t="s">
        <v>16</v>
      </c>
      <c r="F25" t="s">
        <v>54</v>
      </c>
      <c r="I25">
        <v>26</v>
      </c>
    </row>
    <row r="26" spans="7:10">
      <c r="G26" t="s">
        <v>9</v>
      </c>
      <c r="H26" t="s">
        <v>10</v>
      </c>
      <c r="I26" t="s">
        <v>11</v>
      </c>
      <c r="J26" t="s">
        <v>75</v>
      </c>
    </row>
  </sheetData>
  <sortState ref="B3:K26">
    <sortCondition ref="B3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workbookViewId="0">
      <selection activeCell="E19" sqref="E19"/>
    </sheetView>
  </sheetViews>
  <sheetFormatPr defaultColWidth="9" defaultRowHeight="13.5"/>
  <cols>
    <col min="1" max="1" width="6.625" style="5" customWidth="1"/>
    <col min="2" max="2" width="10.75" style="5" customWidth="1"/>
    <col min="3" max="3" width="11.375" style="5" customWidth="1"/>
    <col min="4" max="4" width="17.625" style="6" customWidth="1"/>
    <col min="5" max="5" width="10.875" style="5" customWidth="1"/>
    <col min="6" max="6" width="11.125" style="5" customWidth="1"/>
    <col min="7" max="7" width="11.25" style="5" customWidth="1"/>
    <col min="8" max="8" width="10.625" style="5" customWidth="1"/>
    <col min="9" max="9" width="14.375" customWidth="1"/>
    <col min="10" max="10" width="12.625" style="5" customWidth="1"/>
    <col min="11" max="11" width="12.75" style="5" customWidth="1"/>
    <col min="12" max="12" width="10.75" customWidth="1"/>
    <col min="13" max="13" width="10.25" customWidth="1"/>
    <col min="14" max="14" width="11.875" customWidth="1"/>
    <col min="15" max="15" width="26.625" customWidth="1"/>
    <col min="16" max="16" width="24.125" customWidth="1"/>
  </cols>
  <sheetData>
    <row r="1" ht="39" customHeight="1" spans="1:9">
      <c r="A1" s="7" t="s">
        <v>76</v>
      </c>
      <c r="B1" s="7"/>
      <c r="C1" s="7"/>
      <c r="D1" s="7"/>
      <c r="E1" s="7"/>
      <c r="F1" s="7"/>
      <c r="G1" s="7"/>
      <c r="H1" s="7"/>
      <c r="I1" s="7"/>
    </row>
    <row r="2" s="1" customFormat="1" ht="26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77</v>
      </c>
      <c r="G2" s="9"/>
      <c r="H2" s="10" t="s">
        <v>8</v>
      </c>
      <c r="I2" s="20"/>
      <c r="J2" s="21"/>
      <c r="K2" s="21"/>
    </row>
    <row r="3" customFormat="1" ht="27" customHeight="1" spans="1:11">
      <c r="A3" s="11"/>
      <c r="B3" s="11"/>
      <c r="C3" s="11"/>
      <c r="D3" s="11"/>
      <c r="E3" s="11"/>
      <c r="F3" s="12" t="s">
        <v>10</v>
      </c>
      <c r="G3" s="12" t="s">
        <v>11</v>
      </c>
      <c r="H3" s="13"/>
      <c r="I3" s="22"/>
      <c r="J3" s="22"/>
      <c r="K3" s="5"/>
    </row>
    <row r="4" ht="20" customHeight="1" spans="1:10">
      <c r="A4" s="14">
        <v>1</v>
      </c>
      <c r="B4" s="15" t="s">
        <v>13</v>
      </c>
      <c r="C4" s="15" t="s">
        <v>72</v>
      </c>
      <c r="D4" s="16" t="s">
        <v>15</v>
      </c>
      <c r="E4" s="15" t="s">
        <v>16</v>
      </c>
      <c r="F4" s="15">
        <v>30</v>
      </c>
      <c r="G4" s="15"/>
      <c r="H4" s="15">
        <v>350</v>
      </c>
      <c r="I4" s="22"/>
      <c r="J4" s="22"/>
    </row>
    <row r="5" ht="20" customHeight="1" spans="1:14">
      <c r="A5" s="14">
        <v>2</v>
      </c>
      <c r="B5" s="15" t="s">
        <v>18</v>
      </c>
      <c r="C5" s="15" t="s">
        <v>19</v>
      </c>
      <c r="D5" s="16" t="s">
        <v>15</v>
      </c>
      <c r="E5" s="15" t="s">
        <v>16</v>
      </c>
      <c r="F5" s="15">
        <v>45</v>
      </c>
      <c r="G5" s="15"/>
      <c r="H5" s="15">
        <v>780</v>
      </c>
      <c r="I5" s="22"/>
      <c r="J5" s="22"/>
      <c r="L5" s="3"/>
      <c r="M5" s="3"/>
      <c r="N5" s="3"/>
    </row>
    <row r="6" ht="20" customHeight="1" spans="1:14">
      <c r="A6" s="14">
        <v>3</v>
      </c>
      <c r="B6" s="15" t="s">
        <v>21</v>
      </c>
      <c r="C6" s="15" t="s">
        <v>22</v>
      </c>
      <c r="D6" s="16" t="s">
        <v>23</v>
      </c>
      <c r="E6" s="15" t="s">
        <v>24</v>
      </c>
      <c r="F6" s="15">
        <v>150</v>
      </c>
      <c r="G6" s="15"/>
      <c r="H6" s="15">
        <v>2320</v>
      </c>
      <c r="I6" s="22"/>
      <c r="J6" s="22"/>
      <c r="L6" s="3"/>
      <c r="M6" s="3"/>
      <c r="N6" s="3"/>
    </row>
    <row r="7" s="2" customFormat="1" ht="20" customHeight="1" spans="1:14">
      <c r="A7" s="14">
        <v>4</v>
      </c>
      <c r="B7" s="14" t="s">
        <v>21</v>
      </c>
      <c r="C7" s="14" t="s">
        <v>26</v>
      </c>
      <c r="D7" s="17" t="s">
        <v>27</v>
      </c>
      <c r="E7" s="14" t="s">
        <v>16</v>
      </c>
      <c r="F7" s="14">
        <v>30</v>
      </c>
      <c r="G7" s="14"/>
      <c r="H7" s="14">
        <v>1290</v>
      </c>
      <c r="I7" s="22"/>
      <c r="J7" s="22"/>
      <c r="K7" s="22"/>
      <c r="L7" s="3"/>
      <c r="M7" s="3"/>
      <c r="N7" s="3"/>
    </row>
    <row r="8" ht="20" customHeight="1" spans="1:14">
      <c r="A8" s="14">
        <v>5</v>
      </c>
      <c r="B8" s="15" t="s">
        <v>29</v>
      </c>
      <c r="C8" s="15" t="s">
        <v>30</v>
      </c>
      <c r="D8" s="16" t="s">
        <v>15</v>
      </c>
      <c r="E8" s="15" t="s">
        <v>16</v>
      </c>
      <c r="F8" s="15">
        <v>30</v>
      </c>
      <c r="G8" s="15"/>
      <c r="H8" s="15">
        <v>780</v>
      </c>
      <c r="I8" s="22"/>
      <c r="J8" s="22"/>
      <c r="L8" s="3"/>
      <c r="M8" s="3"/>
      <c r="N8" s="3"/>
    </row>
    <row r="9" s="2" customFormat="1" ht="20" customHeight="1" spans="1:14">
      <c r="A9" s="14">
        <v>6</v>
      </c>
      <c r="B9" s="14" t="s">
        <v>29</v>
      </c>
      <c r="C9" s="14" t="s">
        <v>31</v>
      </c>
      <c r="D9" s="17" t="s">
        <v>32</v>
      </c>
      <c r="E9" s="14" t="s">
        <v>16</v>
      </c>
      <c r="F9" s="14">
        <v>36</v>
      </c>
      <c r="G9" s="14"/>
      <c r="H9" s="14">
        <v>850</v>
      </c>
      <c r="I9" s="22"/>
      <c r="J9" s="22"/>
      <c r="K9" s="5"/>
      <c r="L9" s="3"/>
      <c r="M9" s="3"/>
      <c r="N9" s="3"/>
    </row>
    <row r="10" ht="20" customHeight="1" spans="1:14">
      <c r="A10" s="14">
        <v>7</v>
      </c>
      <c r="B10" s="15" t="s">
        <v>34</v>
      </c>
      <c r="C10" s="15" t="s">
        <v>35</v>
      </c>
      <c r="D10" s="16" t="s">
        <v>32</v>
      </c>
      <c r="E10" s="15" t="s">
        <v>16</v>
      </c>
      <c r="F10" s="15">
        <v>24</v>
      </c>
      <c r="G10" s="15"/>
      <c r="H10" s="15">
        <v>300</v>
      </c>
      <c r="I10" s="22"/>
      <c r="J10" s="22"/>
      <c r="L10" s="3"/>
      <c r="M10" s="3"/>
      <c r="N10" s="3"/>
    </row>
    <row r="11" ht="20" customHeight="1" spans="1:10">
      <c r="A11" s="14">
        <v>8</v>
      </c>
      <c r="B11" s="15" t="s">
        <v>34</v>
      </c>
      <c r="C11" s="15" t="s">
        <v>37</v>
      </c>
      <c r="D11" s="16" t="s">
        <v>32</v>
      </c>
      <c r="E11" s="15" t="s">
        <v>16</v>
      </c>
      <c r="F11" s="15">
        <v>27</v>
      </c>
      <c r="G11" s="15"/>
      <c r="H11" s="15">
        <v>500</v>
      </c>
      <c r="I11" s="22"/>
      <c r="J11" s="22"/>
    </row>
    <row r="12" ht="20" customHeight="1" spans="1:14">
      <c r="A12" s="14">
        <v>9</v>
      </c>
      <c r="B12" s="15" t="s">
        <v>39</v>
      </c>
      <c r="C12" s="15" t="s">
        <v>40</v>
      </c>
      <c r="D12" s="16" t="s">
        <v>15</v>
      </c>
      <c r="E12" s="15" t="s">
        <v>16</v>
      </c>
      <c r="F12" s="15">
        <v>54</v>
      </c>
      <c r="G12" s="15"/>
      <c r="H12" s="15">
        <v>400</v>
      </c>
      <c r="I12" s="22"/>
      <c r="J12" s="22"/>
      <c r="L12" s="3"/>
      <c r="M12" s="3"/>
      <c r="N12" s="3"/>
    </row>
    <row r="13" ht="20" customHeight="1" spans="1:10">
      <c r="A13" s="14">
        <v>10</v>
      </c>
      <c r="B13" s="15" t="s">
        <v>39</v>
      </c>
      <c r="C13" s="15" t="s">
        <v>42</v>
      </c>
      <c r="D13" s="16" t="s">
        <v>15</v>
      </c>
      <c r="E13" s="15" t="s">
        <v>16</v>
      </c>
      <c r="F13" s="15">
        <v>21</v>
      </c>
      <c r="G13" s="15"/>
      <c r="H13" s="15">
        <v>278</v>
      </c>
      <c r="I13" s="22"/>
      <c r="J13" s="22"/>
    </row>
    <row r="14" ht="20" customHeight="1" spans="1:10">
      <c r="A14" s="14">
        <v>11</v>
      </c>
      <c r="B14" s="15" t="s">
        <v>39</v>
      </c>
      <c r="C14" s="15" t="s">
        <v>44</v>
      </c>
      <c r="D14" s="16" t="s">
        <v>15</v>
      </c>
      <c r="E14" s="15" t="s">
        <v>16</v>
      </c>
      <c r="F14" s="15">
        <v>42</v>
      </c>
      <c r="G14" s="15"/>
      <c r="H14" s="15">
        <v>300</v>
      </c>
      <c r="I14" s="22"/>
      <c r="J14" s="22"/>
    </row>
    <row r="15" ht="20" customHeight="1" spans="1:10">
      <c r="A15" s="14">
        <v>12</v>
      </c>
      <c r="B15" s="15" t="s">
        <v>46</v>
      </c>
      <c r="C15" s="15" t="s">
        <v>47</v>
      </c>
      <c r="D15" s="16" t="s">
        <v>15</v>
      </c>
      <c r="E15" s="15" t="s">
        <v>16</v>
      </c>
      <c r="F15" s="15">
        <v>24</v>
      </c>
      <c r="G15" s="15"/>
      <c r="H15" s="15">
        <v>300</v>
      </c>
      <c r="I15" s="22"/>
      <c r="J15" s="22"/>
    </row>
    <row r="16" ht="20" customHeight="1" spans="1:10">
      <c r="A16" s="14">
        <v>13</v>
      </c>
      <c r="B16" s="15" t="s">
        <v>48</v>
      </c>
      <c r="C16" s="15" t="s">
        <v>49</v>
      </c>
      <c r="D16" s="16" t="s">
        <v>15</v>
      </c>
      <c r="E16" s="15" t="s">
        <v>16</v>
      </c>
      <c r="F16" s="15">
        <v>10</v>
      </c>
      <c r="G16" s="15"/>
      <c r="H16" s="15">
        <v>214</v>
      </c>
      <c r="I16" s="22"/>
      <c r="J16" s="22"/>
    </row>
    <row r="17" ht="20" customHeight="1" spans="1:10">
      <c r="A17" s="14">
        <v>14</v>
      </c>
      <c r="B17" s="15" t="s">
        <v>13</v>
      </c>
      <c r="C17" s="15" t="s">
        <v>73</v>
      </c>
      <c r="D17" s="16" t="s">
        <v>32</v>
      </c>
      <c r="E17" s="15" t="s">
        <v>16</v>
      </c>
      <c r="F17" s="15"/>
      <c r="G17" s="15">
        <v>25</v>
      </c>
      <c r="H17" s="15">
        <v>270</v>
      </c>
      <c r="I17" s="22"/>
      <c r="J17" s="22"/>
    </row>
    <row r="18" s="1" customFormat="1" ht="20" customHeight="1" spans="1:14">
      <c r="A18" s="14">
        <v>15</v>
      </c>
      <c r="B18" s="15" t="s">
        <v>13</v>
      </c>
      <c r="C18" s="15" t="s">
        <v>74</v>
      </c>
      <c r="D18" s="16" t="s">
        <v>15</v>
      </c>
      <c r="E18" s="15" t="s">
        <v>16</v>
      </c>
      <c r="F18" s="15"/>
      <c r="G18" s="15">
        <v>26</v>
      </c>
      <c r="H18" s="15">
        <v>450</v>
      </c>
      <c r="I18" s="22"/>
      <c r="J18" s="22"/>
      <c r="K18" s="5"/>
      <c r="M18"/>
      <c r="N18"/>
    </row>
    <row r="19" s="3" customFormat="1" ht="25" customHeight="1" spans="1:11">
      <c r="A19" s="14">
        <v>16</v>
      </c>
      <c r="B19" s="14" t="s">
        <v>55</v>
      </c>
      <c r="C19" s="14" t="s">
        <v>56</v>
      </c>
      <c r="D19" s="17" t="s">
        <v>57</v>
      </c>
      <c r="E19" s="14" t="s">
        <v>16</v>
      </c>
      <c r="F19" s="14"/>
      <c r="G19" s="14">
        <v>31</v>
      </c>
      <c r="H19" s="14">
        <v>412</v>
      </c>
      <c r="I19" s="22"/>
      <c r="J19" s="22"/>
      <c r="K19" s="23"/>
    </row>
    <row r="20" ht="20" customHeight="1" spans="1:10">
      <c r="A20" s="14">
        <v>17</v>
      </c>
      <c r="B20" s="15" t="s">
        <v>55</v>
      </c>
      <c r="C20" s="15" t="s">
        <v>59</v>
      </c>
      <c r="D20" s="16" t="s">
        <v>15</v>
      </c>
      <c r="E20" s="15" t="s">
        <v>16</v>
      </c>
      <c r="F20" s="15"/>
      <c r="G20" s="15">
        <v>36</v>
      </c>
      <c r="H20" s="15">
        <v>1001</v>
      </c>
      <c r="I20" s="22"/>
      <c r="J20" s="22"/>
    </row>
    <row r="21" ht="20" customHeight="1" spans="1:11">
      <c r="A21" s="14">
        <v>18</v>
      </c>
      <c r="B21" s="15" t="s">
        <v>60</v>
      </c>
      <c r="C21" s="15" t="s">
        <v>61</v>
      </c>
      <c r="D21" s="16" t="s">
        <v>27</v>
      </c>
      <c r="E21" s="15" t="s">
        <v>16</v>
      </c>
      <c r="F21" s="15"/>
      <c r="G21" s="15">
        <v>56</v>
      </c>
      <c r="H21" s="15">
        <v>1050</v>
      </c>
      <c r="I21" s="22"/>
      <c r="J21" s="22"/>
      <c r="K21" s="22"/>
    </row>
    <row r="22" ht="20" customHeight="1" spans="1:10">
      <c r="A22" s="14">
        <v>19</v>
      </c>
      <c r="B22" s="15" t="s">
        <v>34</v>
      </c>
      <c r="C22" s="15" t="s">
        <v>63</v>
      </c>
      <c r="D22" s="16" t="s">
        <v>32</v>
      </c>
      <c r="E22" s="15" t="s">
        <v>16</v>
      </c>
      <c r="F22" s="15"/>
      <c r="G22" s="15">
        <v>50</v>
      </c>
      <c r="H22" s="15">
        <v>370</v>
      </c>
      <c r="I22" s="22"/>
      <c r="J22" s="22"/>
    </row>
    <row r="23" customFormat="1" ht="20" customHeight="1" spans="1:11">
      <c r="A23" s="14">
        <v>20</v>
      </c>
      <c r="B23" s="15" t="s">
        <v>34</v>
      </c>
      <c r="C23" s="15" t="s">
        <v>65</v>
      </c>
      <c r="D23" s="16" t="s">
        <v>32</v>
      </c>
      <c r="E23" s="15" t="s">
        <v>16</v>
      </c>
      <c r="F23" s="15"/>
      <c r="G23" s="15">
        <v>49</v>
      </c>
      <c r="H23" s="15">
        <v>390</v>
      </c>
      <c r="I23" s="22"/>
      <c r="J23" s="22"/>
      <c r="K23" s="5"/>
    </row>
    <row r="24" s="3" customFormat="1" ht="20" customHeight="1" spans="1:11">
      <c r="A24" s="14">
        <v>21</v>
      </c>
      <c r="B24" s="14" t="s">
        <v>67</v>
      </c>
      <c r="C24" s="14" t="s">
        <v>68</v>
      </c>
      <c r="D24" s="17" t="s">
        <v>27</v>
      </c>
      <c r="E24" s="15" t="s">
        <v>16</v>
      </c>
      <c r="F24" s="14"/>
      <c r="G24" s="14">
        <v>56</v>
      </c>
      <c r="H24" s="14">
        <v>130</v>
      </c>
      <c r="I24" s="22"/>
      <c r="J24" s="22"/>
      <c r="K24" s="22"/>
    </row>
    <row r="25" ht="20" customHeight="1" spans="1:10">
      <c r="A25" s="14">
        <v>22</v>
      </c>
      <c r="B25" s="15" t="s">
        <v>48</v>
      </c>
      <c r="C25" s="15" t="s">
        <v>70</v>
      </c>
      <c r="D25" s="16" t="s">
        <v>15</v>
      </c>
      <c r="E25" s="15" t="s">
        <v>16</v>
      </c>
      <c r="F25" s="15"/>
      <c r="G25" s="15">
        <v>32</v>
      </c>
      <c r="H25" s="15">
        <v>1030</v>
      </c>
      <c r="I25" s="22"/>
      <c r="J25" s="22"/>
    </row>
    <row r="26" s="4" customFormat="1" ht="23" customHeight="1" spans="1:11">
      <c r="A26" s="18" t="s">
        <v>9</v>
      </c>
      <c r="B26" s="18"/>
      <c r="C26" s="18"/>
      <c r="D26" s="19"/>
      <c r="E26" s="18"/>
      <c r="F26" s="18">
        <f>SUM(F4:F25)</f>
        <v>523</v>
      </c>
      <c r="G26" s="18">
        <f>SUM(G4:G25)</f>
        <v>361</v>
      </c>
      <c r="H26" s="18">
        <f>SUM(H4:H25)</f>
        <v>13765</v>
      </c>
      <c r="I26" s="22"/>
      <c r="J26" s="24"/>
      <c r="K26" s="24"/>
    </row>
  </sheetData>
  <mergeCells count="8">
    <mergeCell ref="A1:H1"/>
    <mergeCell ref="F2:G2"/>
    <mergeCell ref="A2:A3"/>
    <mergeCell ref="B2:B3"/>
    <mergeCell ref="C2:C3"/>
    <mergeCell ref="D2:D3"/>
    <mergeCell ref="E2:E3"/>
    <mergeCell ref="H2:H3"/>
  </mergeCells>
  <pageMargins left="0.7" right="0.7" top="0.472222222222222" bottom="0.472222222222222" header="0.3" footer="0.3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曾经最美</cp:lastModifiedBy>
  <dcterms:created xsi:type="dcterms:W3CDTF">2023-05-12T11:15:00Z</dcterms:created>
  <dcterms:modified xsi:type="dcterms:W3CDTF">2026-01-29T06:39:11Z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420F8A1529154A0BB6C4C12546F12096</vt:lpwstr>
  </property>
</Properties>
</file>