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<sst xmlns="http://schemas.openxmlformats.org/spreadsheetml/2006/main" count="121" uniqueCount="72">
  <si>
    <t>2023年农村公益事业建设财政奖补项目及农村综合改革示范村项目实施结果公示</t>
  </si>
  <si>
    <t>序号</t>
  </si>
  <si>
    <t>县（市、区）</t>
  </si>
  <si>
    <t>乡镇</t>
  </si>
  <si>
    <t>村</t>
  </si>
  <si>
    <t>项目名称</t>
  </si>
  <si>
    <t>主要建设内容</t>
  </si>
  <si>
    <t>总投资（万元）</t>
  </si>
  <si>
    <t>受益人数
（人）</t>
  </si>
  <si>
    <t>备注</t>
  </si>
  <si>
    <t>基础类项目</t>
  </si>
  <si>
    <t>村内道路</t>
  </si>
  <si>
    <t>街道雨水排放</t>
  </si>
  <si>
    <t>街道照明设施</t>
  </si>
  <si>
    <t>村民饮用水工程</t>
  </si>
  <si>
    <t>合计</t>
  </si>
  <si>
    <t>中央奖补资金</t>
  </si>
  <si>
    <t>省级奖补资金</t>
  </si>
  <si>
    <t>地方财政补助</t>
  </si>
  <si>
    <t>村级自筹</t>
  </si>
  <si>
    <t>（米）</t>
  </si>
  <si>
    <t>（盏）</t>
  </si>
  <si>
    <t>（个）</t>
  </si>
  <si>
    <t>青龙县</t>
  </si>
  <si>
    <t>隔河头镇</t>
  </si>
  <si>
    <t>界岭村</t>
  </si>
  <si>
    <t>农村综合改革示范村</t>
  </si>
  <si>
    <t>按示范村实施方案实施</t>
  </si>
  <si>
    <t>双山子镇</t>
  </si>
  <si>
    <t>黄杖子村</t>
  </si>
  <si>
    <t>村内道路硬化和街道雨水排放项目</t>
  </si>
  <si>
    <t>祖山镇</t>
  </si>
  <si>
    <t>柏树村</t>
  </si>
  <si>
    <t>村内道路硬化项目</t>
  </si>
  <si>
    <t>青龙镇</t>
  </si>
  <si>
    <t>前庄村</t>
  </si>
  <si>
    <t>村内道路硬化、街道照明项目</t>
  </si>
  <si>
    <t>凤凰山乡</t>
  </si>
  <si>
    <t>汤杖子村</t>
  </si>
  <si>
    <t>村内街道照明项目</t>
  </si>
  <si>
    <t>王新庄村</t>
  </si>
  <si>
    <t>安子岭乡</t>
  </si>
  <si>
    <t>榆树林子村</t>
  </si>
  <si>
    <t>木头凳镇</t>
  </si>
  <si>
    <t>邱杖子村</t>
  </si>
  <si>
    <t>土门子镇</t>
  </si>
  <si>
    <t>新庄子村</t>
  </si>
  <si>
    <t>大石岭乡</t>
  </si>
  <si>
    <t>柳树漫村</t>
  </si>
  <si>
    <t>凉水河乡</t>
  </si>
  <si>
    <t>北马道村</t>
  </si>
  <si>
    <t>大石岭村</t>
  </si>
  <si>
    <t>大梨园村</t>
  </si>
  <si>
    <t>山神庙村</t>
  </si>
  <si>
    <t>村内街道雨水排放项目</t>
  </si>
  <si>
    <t>清河沿村</t>
  </si>
  <si>
    <t>三拨子乡</t>
  </si>
  <si>
    <t>二拨子村</t>
  </si>
  <si>
    <t>平方子乡</t>
  </si>
  <si>
    <t>冯杖子村</t>
  </si>
  <si>
    <t>大巫岚镇</t>
  </si>
  <si>
    <t>蛤子汀村</t>
  </si>
  <si>
    <t>肖营子镇</t>
  </si>
  <si>
    <t>海红庄村</t>
  </si>
  <si>
    <t>朱杖子乡</t>
  </si>
  <si>
    <t>老李洞村</t>
  </si>
  <si>
    <t>干沟乡</t>
  </si>
  <si>
    <t>烧锅店村</t>
  </si>
  <si>
    <t>娄杖子镇</t>
  </si>
  <si>
    <t>前擦岭村</t>
  </si>
  <si>
    <t>下草碾村</t>
  </si>
  <si>
    <t>老岭弯村</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</si>
</sst>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0_ "/>
    <numFmt numFmtId="179" formatCode="0.0_ "/>
  </numFmts>
  <fonts count="26">
    <font>
      <sz val="11"/>
      <color theme="1"/>
      <name val="宋体"/>
      <charset val="134"/>
      <scheme val="minor"/>
    </font>
    <font>
      <b/>
      <sz val="11"/>
      <color theme="1"/>
      <name val="宋体"/>
      <charset val="134"/>
      <scheme val="minor"/>
    </font>
    <font>
      <sz val="20"/>
      <color theme="1"/>
      <name val="方正黑体_GBK"/>
      <charset val="134"/>
    </font>
    <font>
      <sz val="16"/>
      <color theme="1"/>
      <name val="方正黑体_GBK"/>
      <charset val="134"/>
    </font>
    <font>
      <sz val="11"/>
      <name val="宋体"/>
      <charset val="134"/>
      <scheme val="minor"/>
    </font>
    <font>
      <sz val="10"/>
      <color theme="1"/>
      <name val="宋体"/>
      <charset val="134"/>
      <scheme val="minor"/>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6"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1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6"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8" borderId="15"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6" applyNumberFormat="0" applyFill="0" applyAlignment="0" applyProtection="0">
      <alignment vertical="center"/>
    </xf>
    <xf numFmtId="0" fontId="18" fillId="0" borderId="16" applyNumberFormat="0" applyFill="0" applyAlignment="0" applyProtection="0">
      <alignment vertical="center"/>
    </xf>
    <xf numFmtId="0" fontId="10" fillId="10" borderId="0" applyNumberFormat="0" applyBorder="0" applyAlignment="0" applyProtection="0">
      <alignment vertical="center"/>
    </xf>
    <xf numFmtId="0" fontId="13" fillId="0" borderId="17" applyNumberFormat="0" applyFill="0" applyAlignment="0" applyProtection="0">
      <alignment vertical="center"/>
    </xf>
    <xf numFmtId="0" fontId="10" fillId="11" borderId="0" applyNumberFormat="0" applyBorder="0" applyAlignment="0" applyProtection="0">
      <alignment vertical="center"/>
    </xf>
    <xf numFmtId="0" fontId="19" fillId="12" borderId="18" applyNumberFormat="0" applyAlignment="0" applyProtection="0">
      <alignment vertical="center"/>
    </xf>
    <xf numFmtId="0" fontId="20" fillId="12" borderId="14" applyNumberFormat="0" applyAlignment="0" applyProtection="0">
      <alignment vertical="center"/>
    </xf>
    <xf numFmtId="0" fontId="21" fillId="13" borderId="19"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48">
    <xf numFmtId="0" fontId="0" fillId="0" borderId="0" xfId="0"/>
    <xf numFmtId="0" fontId="1" fillId="0" borderId="0" xfId="0" applyFont="1" applyAlignment="1">
      <alignment horizontal="center" vertical="center" wrapText="1"/>
    </xf>
    <xf numFmtId="0" fontId="0" fillId="0" borderId="0" xfId="0" applyFont="1" applyAlignment="1">
      <alignment horizontal="center" vertical="center" wrapText="1"/>
    </xf>
    <xf numFmtId="0" fontId="0" fillId="2" borderId="0" xfId="0" applyFill="1"/>
    <xf numFmtId="0" fontId="2" fillId="0" borderId="0" xfId="0" applyFont="1" applyAlignment="1">
      <alignment horizontal="center"/>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2" borderId="5" xfId="0" applyFont="1" applyFill="1" applyBorder="1" applyAlignment="1">
      <alignment horizontal="center" vertical="center" wrapText="1"/>
    </xf>
    <xf numFmtId="0" fontId="0" fillId="0" borderId="5" xfId="0" applyBorder="1" applyAlignment="1">
      <alignment horizontal="center" vertical="center"/>
    </xf>
    <xf numFmtId="0" fontId="0" fillId="0" borderId="6" xfId="0" applyFont="1" applyBorder="1" applyAlignment="1">
      <alignment horizontal="center" vertical="center" wrapText="1"/>
    </xf>
    <xf numFmtId="0" fontId="0" fillId="0" borderId="5" xfId="0" applyBorder="1" applyAlignment="1">
      <alignment horizontal="center" vertical="center" wrapText="1"/>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177" fontId="0" fillId="0" borderId="5" xfId="0" applyNumberFormat="1" applyBorder="1" applyAlignment="1">
      <alignment horizontal="center" vertical="center" wrapText="1"/>
    </xf>
    <xf numFmtId="176" fontId="0" fillId="0" borderId="5" xfId="0" applyNumberFormat="1" applyBorder="1" applyAlignment="1">
      <alignment horizontal="center" vertical="center" wrapText="1"/>
    </xf>
    <xf numFmtId="0" fontId="0" fillId="0" borderId="5" xfId="0" applyFont="1" applyBorder="1" applyAlignment="1">
      <alignment horizontal="center" vertical="center"/>
    </xf>
    <xf numFmtId="0" fontId="0" fillId="0" borderId="5" xfId="0" applyFont="1" applyBorder="1" applyAlignment="1">
      <alignment horizontal="center" vertical="center" wrapText="1"/>
    </xf>
    <xf numFmtId="0" fontId="0" fillId="2" borderId="5" xfId="0" applyFont="1" applyFill="1" applyBorder="1" applyAlignment="1">
      <alignment horizontal="center" vertical="center" wrapText="1"/>
    </xf>
    <xf numFmtId="0" fontId="3" fillId="2" borderId="0" xfId="0" applyFont="1" applyFill="1" applyAlignment="1">
      <alignment horizontal="center"/>
    </xf>
    <xf numFmtId="0" fontId="0" fillId="2" borderId="0" xfId="0" applyFill="1" applyBorder="1" applyAlignment="1">
      <alignment horizont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2" borderId="10"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2" borderId="6" xfId="0" applyFont="1" applyFill="1" applyBorder="1" applyAlignment="1">
      <alignment horizontal="center" vertical="center" wrapText="1"/>
    </xf>
    <xf numFmtId="176" fontId="0" fillId="0" borderId="5" xfId="0" applyNumberFormat="1" applyFont="1" applyBorder="1" applyAlignment="1">
      <alignment horizontal="center" vertical="center"/>
    </xf>
    <xf numFmtId="178" fontId="0" fillId="2" borderId="5" xfId="0" applyNumberFormat="1" applyFont="1" applyFill="1" applyBorder="1" applyAlignment="1">
      <alignment horizontal="center" vertical="center"/>
    </xf>
    <xf numFmtId="179" fontId="0" fillId="0" borderId="5" xfId="0" applyNumberFormat="1" applyFont="1" applyBorder="1" applyAlignment="1">
      <alignment horizontal="center" vertical="center"/>
    </xf>
    <xf numFmtId="179" fontId="0" fillId="2" borderId="5" xfId="0" applyNumberFormat="1" applyFont="1" applyFill="1" applyBorder="1" applyAlignment="1">
      <alignment horizontal="center" vertical="center"/>
    </xf>
    <xf numFmtId="179" fontId="4" fillId="0" borderId="5" xfId="0" applyNumberFormat="1" applyFont="1" applyBorder="1" applyAlignment="1">
      <alignment horizontal="center" vertical="center"/>
    </xf>
    <xf numFmtId="179" fontId="4" fillId="2" borderId="5" xfId="0" applyNumberFormat="1" applyFont="1" applyFill="1" applyBorder="1" applyAlignment="1">
      <alignment horizontal="center" vertical="center"/>
    </xf>
    <xf numFmtId="179" fontId="0" fillId="0" borderId="5" xfId="0" applyNumberFormat="1" applyBorder="1" applyAlignment="1">
      <alignment horizontal="center" vertical="center"/>
    </xf>
    <xf numFmtId="177" fontId="0" fillId="2" borderId="5" xfId="0" applyNumberFormat="1" applyFill="1" applyBorder="1" applyAlignment="1">
      <alignment horizontal="center" vertical="center"/>
    </xf>
    <xf numFmtId="177" fontId="0" fillId="0" borderId="5" xfId="0" applyNumberFormat="1" applyBorder="1" applyAlignment="1">
      <alignment horizontal="center" vertical="center"/>
    </xf>
    <xf numFmtId="178" fontId="0" fillId="2" borderId="5" xfId="0" applyNumberFormat="1" applyFill="1" applyBorder="1" applyAlignment="1">
      <alignment horizontal="center" vertical="center"/>
    </xf>
    <xf numFmtId="176" fontId="0" fillId="0" borderId="5" xfId="0" applyNumberFormat="1" applyBorder="1" applyAlignment="1">
      <alignment horizontal="center" vertical="center"/>
    </xf>
    <xf numFmtId="179" fontId="0" fillId="2" borderId="5" xfId="0" applyNumberFormat="1" applyFill="1" applyBorder="1" applyAlignment="1">
      <alignment horizontal="center" vertical="center"/>
    </xf>
    <xf numFmtId="176" fontId="5" fillId="0" borderId="5"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0"/>
  <sheetViews>
    <sheetView tabSelected="1" workbookViewId="0">
      <selection activeCell="R11" sqref="R11"/>
    </sheetView>
  </sheetViews>
  <sheetFormatPr defaultColWidth="9" defaultRowHeight="13.5"/>
  <cols>
    <col min="1" max="1" width="5.75" customWidth="1"/>
    <col min="2" max="2" width="8.375" customWidth="1"/>
    <col min="3" max="3" width="7.75" customWidth="1"/>
    <col min="4" max="4" width="6.625" customWidth="1"/>
    <col min="5" max="5" width="12.25" customWidth="1"/>
    <col min="6" max="6" width="10.5" customWidth="1"/>
    <col min="7" max="7" width="9.875" customWidth="1"/>
    <col min="8" max="8" width="11" customWidth="1"/>
    <col min="9" max="9" width="9.625" customWidth="1"/>
    <col min="11" max="11" width="8.125" customWidth="1"/>
    <col min="12" max="12" width="8" customWidth="1"/>
    <col min="13" max="13" width="6" customWidth="1"/>
    <col min="14" max="14" width="8.625" style="3" customWidth="1"/>
  </cols>
  <sheetData>
    <row r="1" ht="32.25" customHeight="1" spans="1:15">
      <c r="A1" s="4" t="s">
        <v>0</v>
      </c>
      <c r="B1" s="5"/>
      <c r="C1" s="5"/>
      <c r="D1" s="5"/>
      <c r="E1" s="5"/>
      <c r="F1" s="5"/>
      <c r="G1" s="5"/>
      <c r="H1" s="5"/>
      <c r="I1" s="5"/>
      <c r="J1" s="5"/>
      <c r="K1" s="5"/>
      <c r="L1" s="5"/>
      <c r="M1" s="5"/>
      <c r="N1" s="23"/>
      <c r="O1" s="5"/>
    </row>
    <row r="2" ht="29.25" customHeight="1" spans="14:14">
      <c r="N2" s="24"/>
    </row>
    <row r="3" s="1" customFormat="1" ht="30" customHeight="1" spans="1:16">
      <c r="A3" s="6" t="s">
        <v>1</v>
      </c>
      <c r="B3" s="6" t="s">
        <v>2</v>
      </c>
      <c r="C3" s="6" t="s">
        <v>3</v>
      </c>
      <c r="D3" s="6" t="s">
        <v>4</v>
      </c>
      <c r="E3" s="6" t="s">
        <v>5</v>
      </c>
      <c r="F3" s="7" t="s">
        <v>6</v>
      </c>
      <c r="G3" s="8"/>
      <c r="H3" s="8"/>
      <c r="I3" s="25"/>
      <c r="J3" s="26" t="s">
        <v>7</v>
      </c>
      <c r="K3" s="27"/>
      <c r="L3" s="27"/>
      <c r="M3" s="27"/>
      <c r="N3" s="28"/>
      <c r="O3" s="10" t="s">
        <v>8</v>
      </c>
      <c r="P3" s="6" t="s">
        <v>9</v>
      </c>
    </row>
    <row r="4" s="1" customFormat="1" ht="30" customHeight="1" spans="1:16">
      <c r="A4" s="9"/>
      <c r="B4" s="9"/>
      <c r="C4" s="9"/>
      <c r="D4" s="9"/>
      <c r="E4" s="9"/>
      <c r="F4" s="10" t="s">
        <v>10</v>
      </c>
      <c r="G4" s="10"/>
      <c r="H4" s="10"/>
      <c r="I4" s="10"/>
      <c r="J4" s="29"/>
      <c r="K4" s="30"/>
      <c r="L4" s="30"/>
      <c r="M4" s="30"/>
      <c r="N4" s="31"/>
      <c r="O4" s="10"/>
      <c r="P4" s="9"/>
    </row>
    <row r="5" s="1" customFormat="1" ht="30" customHeight="1" spans="1:16">
      <c r="A5" s="9"/>
      <c r="B5" s="9"/>
      <c r="C5" s="9"/>
      <c r="D5" s="9"/>
      <c r="E5" s="9"/>
      <c r="F5" s="10" t="s">
        <v>11</v>
      </c>
      <c r="G5" s="10" t="s">
        <v>12</v>
      </c>
      <c r="H5" s="10" t="s">
        <v>13</v>
      </c>
      <c r="I5" s="10" t="s">
        <v>14</v>
      </c>
      <c r="J5" s="6" t="s">
        <v>15</v>
      </c>
      <c r="K5" s="6" t="s">
        <v>16</v>
      </c>
      <c r="L5" s="6" t="s">
        <v>17</v>
      </c>
      <c r="M5" s="6" t="s">
        <v>18</v>
      </c>
      <c r="N5" s="32" t="s">
        <v>19</v>
      </c>
      <c r="O5" s="10"/>
      <c r="P5" s="9"/>
    </row>
    <row r="6" s="1" customFormat="1" ht="30" customHeight="1" spans="1:16">
      <c r="A6" s="11"/>
      <c r="B6" s="11"/>
      <c r="C6" s="11"/>
      <c r="D6" s="11"/>
      <c r="E6" s="11"/>
      <c r="F6" s="12" t="s">
        <v>20</v>
      </c>
      <c r="G6" s="12" t="s">
        <v>20</v>
      </c>
      <c r="H6" s="12" t="s">
        <v>21</v>
      </c>
      <c r="I6" s="12" t="s">
        <v>22</v>
      </c>
      <c r="J6" s="11"/>
      <c r="K6" s="11"/>
      <c r="L6" s="11"/>
      <c r="M6" s="11"/>
      <c r="N6" s="33"/>
      <c r="O6" s="10"/>
      <c r="P6" s="11"/>
    </row>
    <row r="7" s="1" customFormat="1" ht="43" customHeight="1" spans="1:16">
      <c r="A7" s="11">
        <v>1</v>
      </c>
      <c r="B7" s="13" t="s">
        <v>23</v>
      </c>
      <c r="C7" s="14" t="s">
        <v>24</v>
      </c>
      <c r="D7" s="14" t="s">
        <v>25</v>
      </c>
      <c r="E7" s="14" t="s">
        <v>26</v>
      </c>
      <c r="F7" s="12"/>
      <c r="G7" s="12"/>
      <c r="H7" s="12"/>
      <c r="I7" s="12"/>
      <c r="J7" s="20">
        <f>K7+L7+M7+N7</f>
        <v>300</v>
      </c>
      <c r="K7" s="14">
        <v>150</v>
      </c>
      <c r="L7" s="14">
        <v>150</v>
      </c>
      <c r="M7" s="14"/>
      <c r="N7" s="34"/>
      <c r="O7" s="21">
        <v>1538</v>
      </c>
      <c r="P7" s="14" t="s">
        <v>27</v>
      </c>
    </row>
    <row r="8" s="1" customFormat="1" ht="40.5" spans="1:16">
      <c r="A8" s="11">
        <v>2</v>
      </c>
      <c r="B8" s="13" t="s">
        <v>23</v>
      </c>
      <c r="C8" s="13" t="s">
        <v>28</v>
      </c>
      <c r="D8" s="15" t="s">
        <v>29</v>
      </c>
      <c r="E8" s="15" t="s">
        <v>30</v>
      </c>
      <c r="F8" s="13">
        <v>16226</v>
      </c>
      <c r="G8" s="13">
        <v>410</v>
      </c>
      <c r="H8" s="13"/>
      <c r="I8" s="13"/>
      <c r="J8" s="13">
        <f t="shared" ref="J8:J30" si="0">K8+L8+M8+N8</f>
        <v>206.002</v>
      </c>
      <c r="K8" s="13">
        <v>200</v>
      </c>
      <c r="L8" s="13"/>
      <c r="M8" s="35"/>
      <c r="N8" s="36">
        <v>6.002</v>
      </c>
      <c r="O8" s="13">
        <v>2091</v>
      </c>
      <c r="P8" s="11"/>
    </row>
    <row r="9" s="1" customFormat="1" ht="27" spans="1:16">
      <c r="A9" s="11">
        <v>3</v>
      </c>
      <c r="B9" s="13" t="s">
        <v>23</v>
      </c>
      <c r="C9" s="13" t="s">
        <v>31</v>
      </c>
      <c r="D9" s="15" t="s">
        <v>32</v>
      </c>
      <c r="E9" s="15" t="s">
        <v>33</v>
      </c>
      <c r="F9" s="13">
        <v>20188</v>
      </c>
      <c r="G9" s="13"/>
      <c r="H9" s="13"/>
      <c r="I9" s="13"/>
      <c r="J9" s="13">
        <f t="shared" si="0"/>
        <v>190.6</v>
      </c>
      <c r="K9" s="13"/>
      <c r="L9" s="13">
        <v>185</v>
      </c>
      <c r="M9" s="37"/>
      <c r="N9" s="38">
        <v>5.6</v>
      </c>
      <c r="O9" s="13">
        <v>1387</v>
      </c>
      <c r="P9" s="11"/>
    </row>
    <row r="10" s="1" customFormat="1" ht="40.5" spans="1:16">
      <c r="A10" s="11">
        <v>4</v>
      </c>
      <c r="B10" s="13" t="s">
        <v>23</v>
      </c>
      <c r="C10" s="16" t="s">
        <v>34</v>
      </c>
      <c r="D10" s="17" t="s">
        <v>35</v>
      </c>
      <c r="E10" s="17" t="s">
        <v>36</v>
      </c>
      <c r="F10" s="16">
        <v>4073</v>
      </c>
      <c r="G10" s="16"/>
      <c r="H10" s="16">
        <v>430</v>
      </c>
      <c r="I10" s="16"/>
      <c r="J10" s="13">
        <f t="shared" si="0"/>
        <v>96.82</v>
      </c>
      <c r="K10" s="16">
        <v>94</v>
      </c>
      <c r="L10" s="16"/>
      <c r="M10" s="39"/>
      <c r="N10" s="40">
        <v>2.82</v>
      </c>
      <c r="O10" s="16">
        <v>2000</v>
      </c>
      <c r="P10" s="11"/>
    </row>
    <row r="11" s="1" customFormat="1" ht="27" spans="1:16">
      <c r="A11" s="11">
        <v>5</v>
      </c>
      <c r="B11" s="13" t="s">
        <v>23</v>
      </c>
      <c r="C11" s="13" t="s">
        <v>37</v>
      </c>
      <c r="D11" s="15" t="s">
        <v>38</v>
      </c>
      <c r="E11" s="15" t="s">
        <v>39</v>
      </c>
      <c r="F11" s="13"/>
      <c r="G11" s="13"/>
      <c r="H11" s="13">
        <v>350</v>
      </c>
      <c r="I11" s="13"/>
      <c r="J11" s="13">
        <f t="shared" si="0"/>
        <v>79.32</v>
      </c>
      <c r="K11" s="13">
        <v>5</v>
      </c>
      <c r="L11" s="13">
        <v>72</v>
      </c>
      <c r="M11" s="41"/>
      <c r="N11" s="42">
        <v>2.32</v>
      </c>
      <c r="O11" s="13">
        <v>565</v>
      </c>
      <c r="P11" s="11"/>
    </row>
    <row r="12" s="1" customFormat="1" ht="40.5" spans="1:16">
      <c r="A12" s="11">
        <v>6</v>
      </c>
      <c r="B12" s="13" t="s">
        <v>23</v>
      </c>
      <c r="C12" s="13" t="s">
        <v>24</v>
      </c>
      <c r="D12" s="15" t="s">
        <v>40</v>
      </c>
      <c r="E12" s="15" t="s">
        <v>36</v>
      </c>
      <c r="F12" s="13">
        <v>5737</v>
      </c>
      <c r="G12" s="13"/>
      <c r="H12" s="13">
        <v>170</v>
      </c>
      <c r="I12" s="13"/>
      <c r="J12" s="13">
        <f t="shared" si="0"/>
        <v>76.464</v>
      </c>
      <c r="K12" s="13"/>
      <c r="L12" s="13">
        <v>74</v>
      </c>
      <c r="M12" s="43"/>
      <c r="N12" s="44">
        <v>2.464</v>
      </c>
      <c r="O12" s="13">
        <v>823</v>
      </c>
      <c r="P12" s="11"/>
    </row>
    <row r="13" s="1" customFormat="1" ht="27" spans="1:16">
      <c r="A13" s="11">
        <v>7</v>
      </c>
      <c r="B13" s="13" t="s">
        <v>23</v>
      </c>
      <c r="C13" s="13" t="s">
        <v>41</v>
      </c>
      <c r="D13" s="15" t="s">
        <v>42</v>
      </c>
      <c r="E13" s="15" t="s">
        <v>33</v>
      </c>
      <c r="F13" s="13">
        <v>6639</v>
      </c>
      <c r="G13" s="13"/>
      <c r="H13" s="13"/>
      <c r="I13" s="13"/>
      <c r="J13" s="13">
        <f t="shared" si="0"/>
        <v>41.227</v>
      </c>
      <c r="K13" s="13"/>
      <c r="L13" s="13">
        <v>40</v>
      </c>
      <c r="M13" s="41"/>
      <c r="N13" s="44">
        <v>1.227</v>
      </c>
      <c r="O13" s="13">
        <v>430</v>
      </c>
      <c r="P13" s="11"/>
    </row>
    <row r="14" s="1" customFormat="1" ht="27" spans="1:16">
      <c r="A14" s="11">
        <v>8</v>
      </c>
      <c r="B14" s="13" t="s">
        <v>23</v>
      </c>
      <c r="C14" s="13" t="s">
        <v>43</v>
      </c>
      <c r="D14" s="15" t="s">
        <v>44</v>
      </c>
      <c r="E14" s="15" t="s">
        <v>39</v>
      </c>
      <c r="F14" s="13"/>
      <c r="G14" s="13"/>
      <c r="H14" s="13">
        <v>216</v>
      </c>
      <c r="I14" s="13"/>
      <c r="J14" s="13">
        <f t="shared" si="0"/>
        <v>41.203</v>
      </c>
      <c r="K14" s="13"/>
      <c r="L14" s="13">
        <v>40</v>
      </c>
      <c r="M14" s="41"/>
      <c r="N14" s="44">
        <v>1.203</v>
      </c>
      <c r="O14" s="13">
        <v>2760</v>
      </c>
      <c r="P14" s="11"/>
    </row>
    <row r="15" s="1" customFormat="1" ht="27" spans="1:16">
      <c r="A15" s="11">
        <v>9</v>
      </c>
      <c r="B15" s="13" t="s">
        <v>23</v>
      </c>
      <c r="C15" s="15" t="s">
        <v>45</v>
      </c>
      <c r="D15" s="15" t="s">
        <v>46</v>
      </c>
      <c r="E15" s="15" t="s">
        <v>33</v>
      </c>
      <c r="F15" s="15">
        <v>6000</v>
      </c>
      <c r="G15" s="15"/>
      <c r="H15" s="15"/>
      <c r="I15" s="15"/>
      <c r="J15" s="13">
        <f t="shared" si="0"/>
        <v>37.08</v>
      </c>
      <c r="K15" s="15">
        <v>36</v>
      </c>
      <c r="L15" s="15"/>
      <c r="M15" s="43"/>
      <c r="N15" s="42">
        <v>1.08</v>
      </c>
      <c r="O15" s="15">
        <v>1500</v>
      </c>
      <c r="P15" s="11"/>
    </row>
    <row r="16" s="1" customFormat="1" ht="27" spans="1:16">
      <c r="A16" s="11">
        <v>10</v>
      </c>
      <c r="B16" s="13" t="s">
        <v>23</v>
      </c>
      <c r="C16" s="15" t="s">
        <v>47</v>
      </c>
      <c r="D16" s="15" t="s">
        <v>48</v>
      </c>
      <c r="E16" s="15" t="s">
        <v>33</v>
      </c>
      <c r="F16" s="15">
        <v>5000</v>
      </c>
      <c r="G16" s="15"/>
      <c r="H16" s="15"/>
      <c r="I16" s="15"/>
      <c r="J16" s="13">
        <f t="shared" si="0"/>
        <v>30.9</v>
      </c>
      <c r="K16" s="15"/>
      <c r="L16" s="15">
        <v>30</v>
      </c>
      <c r="M16" s="45"/>
      <c r="N16" s="46">
        <v>0.9</v>
      </c>
      <c r="O16" s="15">
        <v>450</v>
      </c>
      <c r="P16" s="11"/>
    </row>
    <row r="17" s="1" customFormat="1" ht="27" spans="1:16">
      <c r="A17" s="11">
        <v>11</v>
      </c>
      <c r="B17" s="13" t="s">
        <v>23</v>
      </c>
      <c r="C17" s="13" t="s">
        <v>49</v>
      </c>
      <c r="D17" s="15" t="s">
        <v>50</v>
      </c>
      <c r="E17" s="15" t="s">
        <v>39</v>
      </c>
      <c r="F17" s="15"/>
      <c r="G17" s="15"/>
      <c r="H17" s="15">
        <v>120</v>
      </c>
      <c r="I17" s="15"/>
      <c r="J17" s="13">
        <f t="shared" si="0"/>
        <v>26.78</v>
      </c>
      <c r="K17" s="15">
        <v>26</v>
      </c>
      <c r="L17" s="15"/>
      <c r="M17" s="45"/>
      <c r="N17" s="42">
        <v>0.78</v>
      </c>
      <c r="O17" s="15">
        <v>901</v>
      </c>
      <c r="P17" s="11"/>
    </row>
    <row r="18" s="1" customFormat="1" ht="27" spans="1:16">
      <c r="A18" s="11">
        <v>12</v>
      </c>
      <c r="B18" s="13" t="s">
        <v>23</v>
      </c>
      <c r="C18" s="15" t="s">
        <v>47</v>
      </c>
      <c r="D18" s="15" t="s">
        <v>51</v>
      </c>
      <c r="E18" s="15" t="s">
        <v>39</v>
      </c>
      <c r="F18" s="15"/>
      <c r="G18" s="15"/>
      <c r="H18" s="15">
        <v>110</v>
      </c>
      <c r="I18" s="15"/>
      <c r="J18" s="13">
        <f t="shared" si="0"/>
        <v>25.75</v>
      </c>
      <c r="K18" s="15">
        <v>25</v>
      </c>
      <c r="L18" s="15"/>
      <c r="M18" s="43"/>
      <c r="N18" s="42">
        <v>0.75</v>
      </c>
      <c r="O18" s="15">
        <v>430</v>
      </c>
      <c r="P18" s="11"/>
    </row>
    <row r="19" s="1" customFormat="1" ht="27" spans="1:16">
      <c r="A19" s="11">
        <v>13</v>
      </c>
      <c r="B19" s="13" t="s">
        <v>23</v>
      </c>
      <c r="C19" s="13" t="s">
        <v>24</v>
      </c>
      <c r="D19" s="15" t="s">
        <v>52</v>
      </c>
      <c r="E19" s="15" t="s">
        <v>33</v>
      </c>
      <c r="F19" s="15">
        <v>3821</v>
      </c>
      <c r="G19" s="15"/>
      <c r="H19" s="15"/>
      <c r="I19" s="15"/>
      <c r="J19" s="13">
        <f t="shared" si="0"/>
        <v>23.756</v>
      </c>
      <c r="K19" s="15">
        <v>23</v>
      </c>
      <c r="L19" s="15"/>
      <c r="M19" s="43"/>
      <c r="N19" s="44">
        <v>0.756</v>
      </c>
      <c r="O19" s="15">
        <v>435</v>
      </c>
      <c r="P19" s="11"/>
    </row>
    <row r="20" s="1" customFormat="1" ht="27" spans="1:16">
      <c r="A20" s="11">
        <v>14</v>
      </c>
      <c r="B20" s="13" t="s">
        <v>23</v>
      </c>
      <c r="C20" s="13" t="s">
        <v>31</v>
      </c>
      <c r="D20" s="15" t="s">
        <v>53</v>
      </c>
      <c r="E20" s="15" t="s">
        <v>54</v>
      </c>
      <c r="F20" s="15"/>
      <c r="G20" s="15">
        <v>500</v>
      </c>
      <c r="H20" s="15"/>
      <c r="I20" s="15"/>
      <c r="J20" s="13">
        <f t="shared" si="0"/>
        <v>22.66</v>
      </c>
      <c r="K20" s="15">
        <v>22</v>
      </c>
      <c r="L20" s="15"/>
      <c r="M20" s="43"/>
      <c r="N20" s="42">
        <v>0.66</v>
      </c>
      <c r="O20" s="15">
        <v>480</v>
      </c>
      <c r="P20" s="11"/>
    </row>
    <row r="21" s="1" customFormat="1" ht="27" spans="1:16">
      <c r="A21" s="11">
        <v>15</v>
      </c>
      <c r="B21" s="13" t="s">
        <v>23</v>
      </c>
      <c r="C21" s="13" t="s">
        <v>49</v>
      </c>
      <c r="D21" s="15" t="s">
        <v>55</v>
      </c>
      <c r="E21" s="15" t="s">
        <v>33</v>
      </c>
      <c r="F21" s="13">
        <v>3322</v>
      </c>
      <c r="G21" s="13"/>
      <c r="H21" s="13"/>
      <c r="I21" s="13"/>
      <c r="J21" s="13">
        <f t="shared" si="0"/>
        <v>20.6</v>
      </c>
      <c r="K21" s="13">
        <v>20</v>
      </c>
      <c r="L21" s="13"/>
      <c r="M21" s="41"/>
      <c r="N21" s="46">
        <v>0.6</v>
      </c>
      <c r="O21" s="13">
        <v>600</v>
      </c>
      <c r="P21" s="11"/>
    </row>
    <row r="22" s="1" customFormat="1" ht="27" spans="1:16">
      <c r="A22" s="11">
        <v>16</v>
      </c>
      <c r="B22" s="13" t="s">
        <v>23</v>
      </c>
      <c r="C22" s="13" t="s">
        <v>56</v>
      </c>
      <c r="D22" s="15" t="s">
        <v>57</v>
      </c>
      <c r="E22" s="15" t="s">
        <v>33</v>
      </c>
      <c r="F22" s="13">
        <v>3322</v>
      </c>
      <c r="G22" s="13"/>
      <c r="H22" s="13"/>
      <c r="I22" s="13"/>
      <c r="J22" s="13">
        <f t="shared" si="0"/>
        <v>20.6</v>
      </c>
      <c r="K22" s="13">
        <v>20</v>
      </c>
      <c r="L22" s="13"/>
      <c r="M22" s="41"/>
      <c r="N22" s="46">
        <v>0.6</v>
      </c>
      <c r="O22" s="13">
        <v>1709</v>
      </c>
      <c r="P22" s="11"/>
    </row>
    <row r="23" s="1" customFormat="1" ht="27" spans="1:16">
      <c r="A23" s="11">
        <v>17</v>
      </c>
      <c r="B23" s="13" t="s">
        <v>23</v>
      </c>
      <c r="C23" s="13" t="s">
        <v>58</v>
      </c>
      <c r="D23" s="15" t="s">
        <v>59</v>
      </c>
      <c r="E23" s="15" t="s">
        <v>33</v>
      </c>
      <c r="F23" s="13">
        <v>3322</v>
      </c>
      <c r="G23" s="13"/>
      <c r="H23" s="13"/>
      <c r="I23" s="13"/>
      <c r="J23" s="13">
        <f t="shared" si="0"/>
        <v>20.6</v>
      </c>
      <c r="K23" s="13">
        <v>20</v>
      </c>
      <c r="L23" s="13"/>
      <c r="M23" s="41"/>
      <c r="N23" s="46">
        <v>0.6</v>
      </c>
      <c r="O23" s="13">
        <v>380</v>
      </c>
      <c r="P23" s="11"/>
    </row>
    <row r="24" s="1" customFormat="1" ht="27" spans="1:16">
      <c r="A24" s="11">
        <v>18</v>
      </c>
      <c r="B24" s="13" t="s">
        <v>23</v>
      </c>
      <c r="C24" s="13" t="s">
        <v>60</v>
      </c>
      <c r="D24" s="15" t="s">
        <v>61</v>
      </c>
      <c r="E24" s="15" t="s">
        <v>33</v>
      </c>
      <c r="F24" s="13">
        <v>3322</v>
      </c>
      <c r="G24" s="13"/>
      <c r="H24" s="13"/>
      <c r="I24" s="13"/>
      <c r="J24" s="13">
        <f t="shared" si="0"/>
        <v>21.05</v>
      </c>
      <c r="K24" s="13">
        <v>20</v>
      </c>
      <c r="L24" s="13"/>
      <c r="M24" s="41"/>
      <c r="N24" s="42">
        <v>1.05</v>
      </c>
      <c r="O24" s="13">
        <v>1276</v>
      </c>
      <c r="P24" s="11"/>
    </row>
    <row r="25" s="1" customFormat="1" ht="27" spans="1:16">
      <c r="A25" s="11">
        <v>19</v>
      </c>
      <c r="B25" s="13" t="s">
        <v>23</v>
      </c>
      <c r="C25" s="13" t="s">
        <v>62</v>
      </c>
      <c r="D25" s="15" t="s">
        <v>63</v>
      </c>
      <c r="E25" s="15" t="s">
        <v>33</v>
      </c>
      <c r="F25" s="13">
        <v>3322</v>
      </c>
      <c r="G25" s="13"/>
      <c r="H25" s="13"/>
      <c r="I25" s="13"/>
      <c r="J25" s="13">
        <f t="shared" si="0"/>
        <v>20.6</v>
      </c>
      <c r="K25" s="13">
        <v>20</v>
      </c>
      <c r="L25" s="13"/>
      <c r="M25" s="41"/>
      <c r="N25" s="46">
        <v>0.6</v>
      </c>
      <c r="O25" s="13">
        <v>900</v>
      </c>
      <c r="P25" s="11"/>
    </row>
    <row r="26" s="1" customFormat="1" ht="27" spans="1:16">
      <c r="A26" s="11">
        <v>20</v>
      </c>
      <c r="B26" s="13" t="s">
        <v>23</v>
      </c>
      <c r="C26" s="15" t="s">
        <v>64</v>
      </c>
      <c r="D26" s="15" t="s">
        <v>65</v>
      </c>
      <c r="E26" s="15" t="s">
        <v>33</v>
      </c>
      <c r="F26" s="13">
        <v>3322</v>
      </c>
      <c r="G26" s="18"/>
      <c r="H26" s="18"/>
      <c r="I26" s="18"/>
      <c r="J26" s="13">
        <f t="shared" si="0"/>
        <v>20.6</v>
      </c>
      <c r="K26" s="19">
        <v>20</v>
      </c>
      <c r="L26" s="19"/>
      <c r="M26" s="41"/>
      <c r="N26" s="46">
        <v>0.6</v>
      </c>
      <c r="O26" s="19">
        <v>103</v>
      </c>
      <c r="P26" s="11"/>
    </row>
    <row r="27" s="1" customFormat="1" ht="27" spans="1:16">
      <c r="A27" s="11">
        <v>21</v>
      </c>
      <c r="B27" s="13" t="s">
        <v>23</v>
      </c>
      <c r="C27" s="15" t="s">
        <v>66</v>
      </c>
      <c r="D27" s="15" t="s">
        <v>67</v>
      </c>
      <c r="E27" s="15" t="s">
        <v>54</v>
      </c>
      <c r="F27" s="19"/>
      <c r="G27" s="19">
        <v>270</v>
      </c>
      <c r="H27" s="18"/>
      <c r="I27" s="18"/>
      <c r="J27" s="13">
        <f t="shared" si="0"/>
        <v>21.738</v>
      </c>
      <c r="K27" s="19">
        <v>20</v>
      </c>
      <c r="L27" s="19"/>
      <c r="M27" s="41"/>
      <c r="N27" s="44">
        <v>1.738</v>
      </c>
      <c r="O27" s="47">
        <v>809</v>
      </c>
      <c r="P27" s="11"/>
    </row>
    <row r="28" s="2" customFormat="1" ht="27" spans="1:16">
      <c r="A28" s="11">
        <v>22</v>
      </c>
      <c r="B28" s="20" t="s">
        <v>23</v>
      </c>
      <c r="C28" s="14" t="s">
        <v>68</v>
      </c>
      <c r="D28" s="14" t="s">
        <v>69</v>
      </c>
      <c r="E28" s="21" t="s">
        <v>33</v>
      </c>
      <c r="F28" s="13">
        <v>3322</v>
      </c>
      <c r="G28" s="22"/>
      <c r="H28" s="22"/>
      <c r="I28" s="22"/>
      <c r="J28" s="13">
        <f t="shared" si="0"/>
        <v>20.6</v>
      </c>
      <c r="K28" s="14">
        <v>20</v>
      </c>
      <c r="L28" s="14"/>
      <c r="M28" s="14"/>
      <c r="N28" s="34">
        <v>0.6</v>
      </c>
      <c r="O28" s="21">
        <v>1300</v>
      </c>
      <c r="P28" s="14"/>
    </row>
    <row r="29" s="2" customFormat="1" ht="27" spans="1:16">
      <c r="A29" s="11">
        <v>23</v>
      </c>
      <c r="B29" s="20" t="s">
        <v>23</v>
      </c>
      <c r="C29" s="14" t="s">
        <v>49</v>
      </c>
      <c r="D29" s="14" t="s">
        <v>70</v>
      </c>
      <c r="E29" s="21" t="s">
        <v>39</v>
      </c>
      <c r="F29" s="22"/>
      <c r="G29" s="22"/>
      <c r="H29" s="22">
        <v>91</v>
      </c>
      <c r="I29" s="22"/>
      <c r="J29" s="20">
        <f t="shared" si="0"/>
        <v>20.69</v>
      </c>
      <c r="K29" s="14">
        <v>20</v>
      </c>
      <c r="L29" s="14"/>
      <c r="M29" s="14"/>
      <c r="N29" s="34">
        <v>0.69</v>
      </c>
      <c r="O29" s="21">
        <v>1650</v>
      </c>
      <c r="P29" s="14"/>
    </row>
    <row r="30" s="2" customFormat="1" ht="27" spans="1:16">
      <c r="A30" s="11">
        <v>24</v>
      </c>
      <c r="B30" s="20" t="s">
        <v>23</v>
      </c>
      <c r="C30" s="14" t="s">
        <v>47</v>
      </c>
      <c r="D30" s="14" t="s">
        <v>71</v>
      </c>
      <c r="E30" s="15" t="s">
        <v>33</v>
      </c>
      <c r="F30" s="22">
        <v>3000</v>
      </c>
      <c r="G30" s="22"/>
      <c r="H30" s="22"/>
      <c r="I30" s="22"/>
      <c r="J30" s="20">
        <f t="shared" si="0"/>
        <v>15.45</v>
      </c>
      <c r="K30" s="14"/>
      <c r="L30" s="14">
        <v>15</v>
      </c>
      <c r="M30" s="14"/>
      <c r="N30" s="34">
        <v>0.45</v>
      </c>
      <c r="O30" s="21">
        <v>868</v>
      </c>
      <c r="P30" s="14"/>
    </row>
  </sheetData>
  <mergeCells count="16">
    <mergeCell ref="A1:O1"/>
    <mergeCell ref="F3:I3"/>
    <mergeCell ref="F4:I4"/>
    <mergeCell ref="A3:A6"/>
    <mergeCell ref="B3:B6"/>
    <mergeCell ref="C3:C6"/>
    <mergeCell ref="D3:D6"/>
    <mergeCell ref="E3:E6"/>
    <mergeCell ref="J5:J6"/>
    <mergeCell ref="K5:K6"/>
    <mergeCell ref="L5:L6"/>
    <mergeCell ref="M5:M6"/>
    <mergeCell ref="N5:N6"/>
    <mergeCell ref="O3:O6"/>
    <mergeCell ref="P3:P6"/>
    <mergeCell ref="J3:N4"/>
  </mergeCells>
  <pageMargins left="0.699305555555556" right="0.699305555555556" top="0.75" bottom="0.75" header="0.3" footer="0.3"/>
  <pageSetup paperSize="9" scale="64"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created xsi:type="dcterms:W3CDTF">2006-09-16T00:00:00Z</dcterms:created>
  <dcterms:modified xsi:type="dcterms:W3CDTF">2024-08-01T08:15:05Z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2052-11.8.2.12011</vt:lpwstr>
  </property>
  <property fmtid="{D5CDD505-2E9C-101B-9397-08002B2CF9AE}" pid="3" name="ICV">
    <vt:lpwstr>72970348CF094E01AD008023B1043C50</vt:lpwstr>
  </property>
</Properties>
</file>